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50" windowWidth="14775" windowHeight="9855"/>
  </bookViews>
  <sheets>
    <sheet name="高齢者講習" sheetId="10" r:id="rId1"/>
  </sheets>
  <calcPr calcId="145621"/>
</workbook>
</file>

<file path=xl/calcChain.xml><?xml version="1.0" encoding="utf-8"?>
<calcChain xmlns="http://schemas.openxmlformats.org/spreadsheetml/2006/main">
  <c r="D19" i="10" l="1"/>
  <c r="G18" i="10"/>
  <c r="D18" i="10"/>
  <c r="G17" i="10"/>
  <c r="D17" i="10"/>
  <c r="G16" i="10"/>
  <c r="D14" i="10"/>
  <c r="G14" i="10" s="1"/>
  <c r="G13" i="10"/>
  <c r="D13" i="10"/>
  <c r="G12" i="10"/>
  <c r="D12" i="10"/>
  <c r="G11" i="10"/>
  <c r="D11" i="10"/>
  <c r="G10" i="10"/>
  <c r="D10" i="10"/>
  <c r="G9" i="10"/>
  <c r="D9" i="10"/>
  <c r="G8" i="10"/>
  <c r="D8" i="10"/>
  <c r="G7" i="10"/>
  <c r="G6" i="10"/>
</calcChain>
</file>

<file path=xl/sharedStrings.xml><?xml version="1.0" encoding="utf-8"?>
<sst xmlns="http://schemas.openxmlformats.org/spreadsheetml/2006/main" count="36" uniqueCount="22">
  <si>
    <t>年</t>
    <rPh sb="0" eb="1">
      <t>ネン</t>
    </rPh>
    <phoneticPr fontId="1"/>
  </si>
  <si>
    <t>認知機能検査の受験者数及び高齢者講習の受講者数の年別推移</t>
    <rPh sb="0" eb="2">
      <t>ニンチ</t>
    </rPh>
    <rPh sb="2" eb="4">
      <t>キノウ</t>
    </rPh>
    <rPh sb="4" eb="6">
      <t>ケンサ</t>
    </rPh>
    <rPh sb="7" eb="10">
      <t>ジュケンシャ</t>
    </rPh>
    <rPh sb="10" eb="11">
      <t>スウ</t>
    </rPh>
    <rPh sb="11" eb="12">
      <t>オヨ</t>
    </rPh>
    <rPh sb="13" eb="16">
      <t>コウレイシャ</t>
    </rPh>
    <rPh sb="16" eb="18">
      <t>コウシュウ</t>
    </rPh>
    <rPh sb="19" eb="22">
      <t>ジュコウシャ</t>
    </rPh>
    <rPh sb="22" eb="23">
      <t>スウ</t>
    </rPh>
    <rPh sb="24" eb="26">
      <t>ネンベツ</t>
    </rPh>
    <rPh sb="26" eb="28">
      <t>スイイ</t>
    </rPh>
    <phoneticPr fontId="1"/>
  </si>
  <si>
    <t>75歳未満</t>
    <rPh sb="2" eb="5">
      <t>サイミマン</t>
    </rPh>
    <phoneticPr fontId="1"/>
  </si>
  <si>
    <t>75歳以上</t>
    <rPh sb="2" eb="3">
      <t>サイ</t>
    </rPh>
    <rPh sb="3" eb="5">
      <t>イジョウ</t>
    </rPh>
    <phoneticPr fontId="1"/>
  </si>
  <si>
    <t>新法講習
受講者数</t>
    <rPh sb="0" eb="2">
      <t>シンホウ</t>
    </rPh>
    <rPh sb="2" eb="4">
      <t>コウシュウ</t>
    </rPh>
    <rPh sb="5" eb="8">
      <t>ジュコウシャ</t>
    </rPh>
    <rPh sb="8" eb="9">
      <t>スウ</t>
    </rPh>
    <phoneticPr fontId="1"/>
  </si>
  <si>
    <t>旧法講習
受講者数</t>
    <rPh sb="0" eb="2">
      <t>キュウホウ</t>
    </rPh>
    <rPh sb="2" eb="4">
      <t>コウシュウ</t>
    </rPh>
    <rPh sb="5" eb="8">
      <t>ジュコウシャ</t>
    </rPh>
    <rPh sb="8" eb="9">
      <t>スウ</t>
    </rPh>
    <phoneticPr fontId="1"/>
  </si>
  <si>
    <t>認知機能
検　　査
受験者数</t>
    <rPh sb="0" eb="2">
      <t>ニンチ</t>
    </rPh>
    <rPh sb="2" eb="4">
      <t>キノウ</t>
    </rPh>
    <rPh sb="5" eb="6">
      <t>ケン</t>
    </rPh>
    <rPh sb="8" eb="9">
      <t>サ</t>
    </rPh>
    <rPh sb="10" eb="13">
      <t>ジュケンシャ</t>
    </rPh>
    <rPh sb="13" eb="14">
      <t>スウ</t>
    </rPh>
    <phoneticPr fontId="1"/>
  </si>
  <si>
    <t>高齢者講習受講者数</t>
    <rPh sb="0" eb="3">
      <t>コウレイシャ</t>
    </rPh>
    <rPh sb="3" eb="5">
      <t>コウシュウ</t>
    </rPh>
    <rPh sb="5" eb="8">
      <t>ジュコウシャ</t>
    </rPh>
    <rPh sb="8" eb="9">
      <t>スウ</t>
    </rPh>
    <phoneticPr fontId="1"/>
  </si>
  <si>
    <t>計</t>
    <rPh sb="0" eb="1">
      <t>ケイ</t>
    </rPh>
    <phoneticPr fontId="1"/>
  </si>
  <si>
    <t>（参考）</t>
    <rPh sb="1" eb="3">
      <t>サンコウ</t>
    </rPh>
    <phoneticPr fontId="1"/>
  </si>
  <si>
    <t>特定任意高齢者
講習受講者数</t>
    <rPh sb="0" eb="2">
      <t>トクテイ</t>
    </rPh>
    <rPh sb="2" eb="4">
      <t>ニンイ</t>
    </rPh>
    <rPh sb="4" eb="7">
      <t>コウレイシャ</t>
    </rPh>
    <rPh sb="8" eb="10">
      <t>コウシュウ</t>
    </rPh>
    <rPh sb="10" eb="13">
      <t>ジュコウシャ</t>
    </rPh>
    <rPh sb="13" eb="14">
      <t>スウ</t>
    </rPh>
    <phoneticPr fontId="1"/>
  </si>
  <si>
    <t>シニア運
転者講習</t>
    <rPh sb="3" eb="4">
      <t>ウン</t>
    </rPh>
    <rPh sb="5" eb="6">
      <t>テン</t>
    </rPh>
    <rPh sb="6" eb="7">
      <t>シャ</t>
    </rPh>
    <rPh sb="7" eb="9">
      <t>コウシュウ</t>
    </rPh>
    <phoneticPr fontId="1"/>
  </si>
  <si>
    <t>簡易講習</t>
    <rPh sb="0" eb="2">
      <t>カンイ</t>
    </rPh>
    <rPh sb="2" eb="4">
      <t>コウシュウ</t>
    </rPh>
    <phoneticPr fontId="1"/>
  </si>
  <si>
    <t>運転免許取得
者教育受講者
数（高齢者講
習同等）</t>
    <rPh sb="0" eb="2">
      <t>ウンテン</t>
    </rPh>
    <rPh sb="2" eb="4">
      <t>メンキョ</t>
    </rPh>
    <rPh sb="4" eb="6">
      <t>シュトク</t>
    </rPh>
    <rPh sb="7" eb="8">
      <t>シャ</t>
    </rPh>
    <rPh sb="8" eb="10">
      <t>キョウイク</t>
    </rPh>
    <rPh sb="10" eb="13">
      <t>ジュコウシャ</t>
    </rPh>
    <rPh sb="14" eb="15">
      <t>スウ</t>
    </rPh>
    <rPh sb="16" eb="19">
      <t>コウレイシャ</t>
    </rPh>
    <rPh sb="19" eb="20">
      <t>コウ</t>
    </rPh>
    <rPh sb="21" eb="22">
      <t>ナラ</t>
    </rPh>
    <rPh sb="22" eb="24">
      <t>ドウトウ</t>
    </rPh>
    <phoneticPr fontId="1"/>
  </si>
  <si>
    <t>１　認知機能検査は、2009年６月改正後の道路交通法より開始された。</t>
    <rPh sb="2" eb="4">
      <t>ニンチ</t>
    </rPh>
    <rPh sb="4" eb="6">
      <t>キノウ</t>
    </rPh>
    <rPh sb="6" eb="8">
      <t>ケンサ</t>
    </rPh>
    <rPh sb="14" eb="15">
      <t>ネン</t>
    </rPh>
    <rPh sb="16" eb="17">
      <t>ガツ</t>
    </rPh>
    <rPh sb="17" eb="20">
      <t>カイセイゴ</t>
    </rPh>
    <rPh sb="21" eb="23">
      <t>ドウロ</t>
    </rPh>
    <rPh sb="23" eb="26">
      <t>コウツウホウ</t>
    </rPh>
    <rPh sb="28" eb="30">
      <t>カイシ</t>
    </rPh>
    <phoneticPr fontId="1"/>
  </si>
  <si>
    <t>２　旧法講習とは、2009年６月改正前の道路交通法適用の高齢者講習をいう。</t>
    <rPh sb="2" eb="3">
      <t>キュウ</t>
    </rPh>
    <rPh sb="3" eb="4">
      <t>ホウ</t>
    </rPh>
    <rPh sb="4" eb="6">
      <t>コウシュウ</t>
    </rPh>
    <rPh sb="13" eb="14">
      <t>ネン</t>
    </rPh>
    <rPh sb="15" eb="16">
      <t>ガツ</t>
    </rPh>
    <rPh sb="16" eb="19">
      <t>カイセイマエ</t>
    </rPh>
    <rPh sb="20" eb="22">
      <t>ドウロ</t>
    </rPh>
    <rPh sb="22" eb="25">
      <t>コウツウホウ</t>
    </rPh>
    <rPh sb="25" eb="27">
      <t>テキヨウ</t>
    </rPh>
    <rPh sb="28" eb="31">
      <t>コウレイシャ</t>
    </rPh>
    <rPh sb="31" eb="33">
      <t>コウシュウ</t>
    </rPh>
    <phoneticPr fontId="1"/>
  </si>
  <si>
    <t>３　新法講習とは、2009年７月改正後の道路交通法適用の高齢者講習をいう。</t>
    <rPh sb="2" eb="3">
      <t>シン</t>
    </rPh>
    <rPh sb="3" eb="4">
      <t>ホウ</t>
    </rPh>
    <rPh sb="4" eb="6">
      <t>コウシュウ</t>
    </rPh>
    <rPh sb="13" eb="14">
      <t>ネン</t>
    </rPh>
    <rPh sb="15" eb="16">
      <t>ガツ</t>
    </rPh>
    <rPh sb="16" eb="19">
      <t>カイセイゴ</t>
    </rPh>
    <rPh sb="20" eb="22">
      <t>ドウロ</t>
    </rPh>
    <rPh sb="22" eb="25">
      <t>コウツウホウ</t>
    </rPh>
    <rPh sb="25" eb="27">
      <t>テキヨウ</t>
    </rPh>
    <rPh sb="28" eb="31">
      <t>コウレイシャ</t>
    </rPh>
    <rPh sb="31" eb="33">
      <t>コウシュウ</t>
    </rPh>
    <phoneticPr fontId="1"/>
  </si>
  <si>
    <t>４　「運転免許取得者教育受講者数（高齢者講習同等）」とは、運転免許取得者教育の認定に関する規則で定める課程のうち高齢者講習と同等の効果がある過程を受講したものという。</t>
    <rPh sb="3" eb="5">
      <t>ウンテン</t>
    </rPh>
    <rPh sb="5" eb="7">
      <t>メンキョ</t>
    </rPh>
    <rPh sb="7" eb="10">
      <t>シュトクシャ</t>
    </rPh>
    <rPh sb="10" eb="12">
      <t>キョウイク</t>
    </rPh>
    <rPh sb="12" eb="15">
      <t>ジュコウシャ</t>
    </rPh>
    <rPh sb="15" eb="16">
      <t>スウ</t>
    </rPh>
    <rPh sb="17" eb="20">
      <t>コウレイシャ</t>
    </rPh>
    <rPh sb="20" eb="22">
      <t>コウシュウ</t>
    </rPh>
    <rPh sb="22" eb="24">
      <t>ドウトウ</t>
    </rPh>
    <rPh sb="29" eb="31">
      <t>ウンテン</t>
    </rPh>
    <rPh sb="31" eb="33">
      <t>メンキョ</t>
    </rPh>
    <rPh sb="33" eb="36">
      <t>シュトクシャ</t>
    </rPh>
    <rPh sb="36" eb="38">
      <t>キョウイク</t>
    </rPh>
    <rPh sb="39" eb="41">
      <t>ニンテイ</t>
    </rPh>
    <rPh sb="42" eb="43">
      <t>カン</t>
    </rPh>
    <rPh sb="45" eb="47">
      <t>キソク</t>
    </rPh>
    <rPh sb="48" eb="49">
      <t>サダ</t>
    </rPh>
    <rPh sb="51" eb="53">
      <t>カテイ</t>
    </rPh>
    <rPh sb="56" eb="59">
      <t>コウレイシャ</t>
    </rPh>
    <rPh sb="59" eb="61">
      <t>コウシュウ</t>
    </rPh>
    <rPh sb="62" eb="64">
      <t>ドウトウ</t>
    </rPh>
    <rPh sb="65" eb="67">
      <t>コウカ</t>
    </rPh>
    <rPh sb="70" eb="72">
      <t>カテイ</t>
    </rPh>
    <rPh sb="73" eb="75">
      <t>ジュコウ</t>
    </rPh>
    <phoneticPr fontId="1"/>
  </si>
  <si>
    <t>-</t>
  </si>
  <si>
    <t>資料：警察庁「運転免許統計」</t>
    <rPh sb="0" eb="2">
      <t>シリョウ</t>
    </rPh>
    <rPh sb="3" eb="6">
      <t>ケイサツチョウ</t>
    </rPh>
    <rPh sb="7" eb="13">
      <t>ウンテンメンキョトウケイ</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</si>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</sst>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0" fillId="0" borderId="0" xfId="0" applyBorder="1" applyAlignment="1">
      <alignment vertical="center" wrapText="1"/>
    </xf>
    <xf numFmtId="0" fontId="2" fillId="0" borderId="1" xfId="0" applyFont="1" applyBorder="1" applyAlignment="1">
      <alignment horizontal="center" vertical="center"/>
    </xf>
    <xf numFmtId="0" fontId="2" fillId="0" borderId="0" xfId="0" applyFont="1" applyBorder="1" applyAlignment="1">
      <alignment horizontal="right" vertical="center"/>
    </xf>
    <xf numFmtId="176" fontId="2" fillId="0" borderId="1" xfId="0" applyNumberFormat="1" applyFont="1" applyBorder="1" applyAlignment="1">
      <alignment vertical="center"/>
    </xf>
    <xf numFmtId="176" fontId="2" fillId="0" borderId="10" xfId="0" applyNumberFormat="1" applyFont="1" applyBorder="1" applyAlignment="1">
      <alignment vertical="center"/>
    </xf>
    <xf numFmtId="176" fontId="2" fillId="0" borderId="12" xfId="0" applyNumberFormat="1" applyFont="1" applyBorder="1" applyAlignment="1">
      <alignment vertical="center"/>
    </xf>
    <xf numFmtId="176" fontId="2" fillId="0" borderId="5" xfId="0" applyNumberFormat="1" applyFont="1" applyBorder="1" applyAlignment="1">
      <alignment vertical="center"/>
    </xf>
    <xf numFmtId="0" fontId="2" fillId="0" borderId="13" xfId="0" applyFont="1" applyBorder="1" applyAlignment="1">
      <alignment horizontal="center" vertical="center"/>
    </xf>
    <xf numFmtId="176" fontId="2" fillId="0" borderId="13" xfId="0" applyNumberFormat="1" applyFont="1" applyBorder="1" applyAlignment="1">
      <alignment vertical="center"/>
    </xf>
    <xf numFmtId="176" fontId="2" fillId="0" borderId="14" xfId="0" applyNumberFormat="1" applyFont="1" applyBorder="1" applyAlignment="1">
      <alignment vertical="center"/>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176" fontId="2" fillId="0" borderId="11" xfId="0" applyNumberFormat="1" applyFont="1" applyBorder="1" applyAlignment="1">
      <alignment horizontal="right" vertical="center"/>
    </xf>
    <xf numFmtId="176" fontId="2" fillId="0" borderId="15" xfId="0" applyNumberFormat="1" applyFont="1" applyBorder="1" applyAlignment="1">
      <alignment horizontal="right" vertical="center"/>
    </xf>
    <xf numFmtId="0" fontId="2" fillId="0" borderId="18" xfId="0" applyFont="1" applyBorder="1" applyAlignment="1">
      <alignment horizontal="center" vertical="center" wrapText="1"/>
    </xf>
    <xf numFmtId="0" fontId="2" fillId="0" borderId="0" xfId="0" applyFont="1" applyBorder="1">
      <alignment vertical="center"/>
    </xf>
    <xf numFmtId="0" fontId="2" fillId="0" borderId="20" xfId="0" applyFont="1" applyBorder="1" applyAlignment="1">
      <alignment horizontal="center" vertical="center" wrapText="1"/>
    </xf>
    <xf numFmtId="176" fontId="2" fillId="0" borderId="5"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 xfId="0" applyNumberFormat="1" applyFont="1" applyBorder="1">
      <alignment vertical="center"/>
    </xf>
    <xf numFmtId="176" fontId="2" fillId="0" borderId="5" xfId="0" applyNumberFormat="1" applyFont="1" applyBorder="1">
      <alignment vertical="center"/>
    </xf>
    <xf numFmtId="0" fontId="2" fillId="0" borderId="0" xfId="0" applyFont="1">
      <alignment vertical="center"/>
    </xf>
    <xf numFmtId="176" fontId="2" fillId="0" borderId="23" xfId="0" applyNumberFormat="1" applyFont="1" applyBorder="1">
      <alignment vertical="center"/>
    </xf>
    <xf numFmtId="176" fontId="2" fillId="0" borderId="24" xfId="0" applyNumberFormat="1" applyFont="1" applyBorder="1">
      <alignment vertical="center"/>
    </xf>
    <xf numFmtId="176" fontId="2" fillId="0" borderId="13" xfId="0" applyNumberFormat="1" applyFont="1" applyBorder="1">
      <alignment vertical="center"/>
    </xf>
    <xf numFmtId="176" fontId="2" fillId="0" borderId="17" xfId="0" applyNumberFormat="1" applyFont="1" applyBorder="1">
      <alignment vertical="center"/>
    </xf>
    <xf numFmtId="0" fontId="3" fillId="0" borderId="0" xfId="0" applyFont="1" applyBorder="1" applyAlignment="1">
      <alignment horizontal="left" vertical="center"/>
    </xf>
    <xf numFmtId="0" fontId="2" fillId="0" borderId="19" xfId="0" applyFont="1" applyBorder="1" applyAlignment="1">
      <alignment horizontal="center" vertical="center" wrapText="1"/>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wrapText="1"/>
    </xf>
    <xf numFmtId="0" fontId="0" fillId="0" borderId="21" xfId="0" applyBorder="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0" borderId="25" xfId="0" applyFont="1" applyBorder="1" applyAlignment="1">
      <alignment horizontal="center" vertical="center"/>
    </xf>
    <xf numFmtId="176" fontId="2" fillId="0" borderId="26" xfId="0" applyNumberFormat="1" applyFont="1" applyBorder="1" applyAlignment="1">
      <alignment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vertical="center"/>
    </xf>
    <xf numFmtId="176" fontId="2" fillId="0" borderId="25" xfId="0" applyNumberFormat="1" applyFont="1" applyBorder="1" applyAlignment="1">
      <alignment vertical="center"/>
    </xf>
    <xf numFmtId="176" fontId="2" fillId="0" borderId="29" xfId="0" applyNumberFormat="1" applyFont="1" applyBorder="1" applyAlignment="1">
      <alignment vertical="center"/>
    </xf>
    <xf numFmtId="176" fontId="2" fillId="0" borderId="25" xfId="0" applyNumberFormat="1" applyFont="1" applyBorder="1">
      <alignment vertical="center"/>
    </xf>
    <xf numFmtId="176" fontId="2" fillId="0" borderId="26"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topLeftCell="A13" workbookViewId="0">
      <selection activeCell="I29" sqref="I29"/>
    </sheetView>
  </sheetViews>
  <sheetFormatPr defaultRowHeight="13.5"/>
  <cols>
    <col min="1" max="1" width="6.25" customWidth="1"/>
    <col min="2" max="7" width="10.375" bestFit="1" customWidth="1"/>
    <col min="8" max="8" width="3.25" customWidth="1"/>
    <col min="10" max="10" width="9" bestFit="1" customWidth="1"/>
    <col min="11" max="11" width="13" bestFit="1" customWidth="1"/>
    <col min="12" max="12" width="7.5" bestFit="1" customWidth="1"/>
    <col min="13" max="13" width="5.5" bestFit="1" customWidth="1"/>
    <col min="14" max="14" width="9.5" bestFit="1" customWidth="1"/>
    <col min="15" max="21" width="5.5" bestFit="1" customWidth="1"/>
  </cols>
  <sheetData>
    <row r="1" spans="1:14" ht="15.75" customHeight="1">
      <c r="A1" s="35" t="s">
        <v>1</v>
      </c>
      <c r="B1" s="35"/>
      <c r="C1" s="35"/>
      <c r="D1" s="35"/>
      <c r="E1" s="35"/>
      <c r="F1" s="35"/>
      <c r="G1" s="35"/>
    </row>
    <row r="2" spans="1:14" ht="15.75" customHeight="1">
      <c r="A2" s="33"/>
      <c r="B2" s="33"/>
      <c r="C2" s="33"/>
      <c r="D2" s="33"/>
      <c r="E2" s="33"/>
      <c r="F2" s="33"/>
      <c r="G2" s="5"/>
      <c r="I2" t="s">
        <v>9</v>
      </c>
    </row>
    <row r="3" spans="1:14" ht="31.5" customHeight="1">
      <c r="A3" s="2"/>
      <c r="B3" s="49" t="s">
        <v>6</v>
      </c>
      <c r="C3" s="52" t="s">
        <v>7</v>
      </c>
      <c r="D3" s="53"/>
      <c r="E3" s="53"/>
      <c r="F3" s="53"/>
      <c r="G3" s="54"/>
      <c r="I3" s="45" t="s">
        <v>10</v>
      </c>
      <c r="J3" s="46"/>
      <c r="K3" s="42" t="s">
        <v>13</v>
      </c>
    </row>
    <row r="4" spans="1:14" ht="15.75" customHeight="1">
      <c r="A4" s="4" t="s">
        <v>0</v>
      </c>
      <c r="B4" s="50"/>
      <c r="C4" s="39" t="s">
        <v>5</v>
      </c>
      <c r="D4" s="37" t="s">
        <v>4</v>
      </c>
      <c r="E4" s="18"/>
      <c r="F4" s="17"/>
      <c r="G4" s="55" t="s">
        <v>8</v>
      </c>
      <c r="I4" s="57" t="s">
        <v>11</v>
      </c>
      <c r="J4" s="59" t="s">
        <v>12</v>
      </c>
      <c r="K4" s="43"/>
      <c r="N4" s="3"/>
    </row>
    <row r="5" spans="1:14" ht="15.75" customHeight="1">
      <c r="A5" s="1"/>
      <c r="B5" s="51"/>
      <c r="C5" s="40"/>
      <c r="D5" s="38"/>
      <c r="E5" s="34" t="s">
        <v>2</v>
      </c>
      <c r="F5" s="19" t="s">
        <v>3</v>
      </c>
      <c r="G5" s="56"/>
      <c r="I5" s="58"/>
      <c r="J5" s="44"/>
      <c r="K5" s="44"/>
    </row>
    <row r="6" spans="1:14" ht="15.75" customHeight="1">
      <c r="A6" s="4">
        <v>2007</v>
      </c>
      <c r="B6" s="20" t="s">
        <v>21</v>
      </c>
      <c r="C6" s="15">
        <v>1354401</v>
      </c>
      <c r="D6" s="21" t="s">
        <v>21</v>
      </c>
      <c r="E6" s="22" t="s">
        <v>21</v>
      </c>
      <c r="F6" s="23" t="s">
        <v>21</v>
      </c>
      <c r="G6" s="9">
        <f>SUM(C6:D6)</f>
        <v>1354401</v>
      </c>
      <c r="I6" s="26">
        <v>154143</v>
      </c>
      <c r="J6" s="27">
        <v>1085</v>
      </c>
      <c r="K6" s="27">
        <v>5238</v>
      </c>
    </row>
    <row r="7" spans="1:14" ht="15.75" customHeight="1">
      <c r="A7" s="4">
        <v>2008</v>
      </c>
      <c r="B7" s="20" t="s">
        <v>20</v>
      </c>
      <c r="C7" s="15">
        <v>1360488</v>
      </c>
      <c r="D7" s="21" t="s">
        <v>20</v>
      </c>
      <c r="E7" s="22" t="s">
        <v>20</v>
      </c>
      <c r="F7" s="23" t="s">
        <v>20</v>
      </c>
      <c r="G7" s="9">
        <f t="shared" ref="G7:G18" si="0">SUM(C7:D7)</f>
        <v>1360488</v>
      </c>
      <c r="I7" s="26">
        <v>180633</v>
      </c>
      <c r="J7" s="27">
        <v>1234</v>
      </c>
      <c r="K7" s="27">
        <v>5943</v>
      </c>
    </row>
    <row r="8" spans="1:14" ht="15.75" customHeight="1">
      <c r="A8" s="10">
        <v>2009</v>
      </c>
      <c r="B8" s="14">
        <v>342805</v>
      </c>
      <c r="C8" s="16">
        <v>638602</v>
      </c>
      <c r="D8" s="12">
        <f t="shared" ref="D8:D14" si="1">E8+F8</f>
        <v>1195583</v>
      </c>
      <c r="E8" s="11">
        <v>859405</v>
      </c>
      <c r="F8" s="13">
        <v>336178</v>
      </c>
      <c r="G8" s="14">
        <f t="shared" si="0"/>
        <v>1834185</v>
      </c>
      <c r="I8" s="26">
        <v>47419</v>
      </c>
      <c r="J8" s="27">
        <v>1495</v>
      </c>
      <c r="K8" s="27">
        <v>24305</v>
      </c>
    </row>
    <row r="9" spans="1:14" ht="15.75" customHeight="1">
      <c r="A9" s="4">
        <v>2010</v>
      </c>
      <c r="B9" s="9">
        <v>1185886</v>
      </c>
      <c r="C9" s="24" t="s">
        <v>20</v>
      </c>
      <c r="D9" s="7">
        <f t="shared" si="1"/>
        <v>2040428</v>
      </c>
      <c r="E9" s="6">
        <v>876976</v>
      </c>
      <c r="F9" s="8">
        <v>1163452</v>
      </c>
      <c r="G9" s="9">
        <f t="shared" si="0"/>
        <v>2040428</v>
      </c>
      <c r="I9" s="29">
        <v>798</v>
      </c>
      <c r="J9" s="30">
        <v>1248</v>
      </c>
      <c r="K9" s="30">
        <v>73208</v>
      </c>
    </row>
    <row r="10" spans="1:14" ht="15.75" customHeight="1">
      <c r="A10" s="4">
        <v>2011</v>
      </c>
      <c r="B10" s="9">
        <v>1194263</v>
      </c>
      <c r="C10" s="24" t="s">
        <v>20</v>
      </c>
      <c r="D10" s="7">
        <f t="shared" si="1"/>
        <v>2025965</v>
      </c>
      <c r="E10" s="6">
        <v>855484</v>
      </c>
      <c r="F10" s="8">
        <v>1170481</v>
      </c>
      <c r="G10" s="9">
        <f t="shared" si="0"/>
        <v>2025965</v>
      </c>
      <c r="I10" s="26">
        <v>732</v>
      </c>
      <c r="J10" s="27">
        <v>1226</v>
      </c>
      <c r="K10" s="27">
        <v>67438</v>
      </c>
    </row>
    <row r="11" spans="1:14" ht="15.75" customHeight="1">
      <c r="A11" s="4">
        <v>2012</v>
      </c>
      <c r="B11" s="9">
        <v>1331787</v>
      </c>
      <c r="C11" s="24" t="s">
        <v>20</v>
      </c>
      <c r="D11" s="7">
        <f t="shared" si="1"/>
        <v>2014559</v>
      </c>
      <c r="E11" s="6">
        <v>722595</v>
      </c>
      <c r="F11" s="8">
        <v>1291964</v>
      </c>
      <c r="G11" s="9">
        <f t="shared" si="0"/>
        <v>2014559</v>
      </c>
      <c r="I11" s="26">
        <v>702</v>
      </c>
      <c r="J11" s="27">
        <v>1109</v>
      </c>
      <c r="K11" s="27">
        <v>91311</v>
      </c>
    </row>
    <row r="12" spans="1:14" ht="15.75" customHeight="1">
      <c r="A12" s="4">
        <v>2013</v>
      </c>
      <c r="B12" s="9">
        <v>1451989</v>
      </c>
      <c r="C12" s="24" t="s">
        <v>20</v>
      </c>
      <c r="D12" s="7">
        <f t="shared" si="1"/>
        <v>2012134</v>
      </c>
      <c r="E12" s="6">
        <v>638024</v>
      </c>
      <c r="F12" s="8">
        <v>1374110</v>
      </c>
      <c r="G12" s="9">
        <f t="shared" si="0"/>
        <v>2012134</v>
      </c>
      <c r="I12" s="26">
        <v>668</v>
      </c>
      <c r="J12" s="27">
        <v>878</v>
      </c>
      <c r="K12" s="27">
        <v>134011</v>
      </c>
    </row>
    <row r="13" spans="1:14" ht="15.75" customHeight="1">
      <c r="A13" s="10">
        <v>2014</v>
      </c>
      <c r="B13" s="14">
        <v>1438040</v>
      </c>
      <c r="C13" s="25" t="s">
        <v>20</v>
      </c>
      <c r="D13" s="12">
        <f t="shared" si="1"/>
        <v>2298006</v>
      </c>
      <c r="E13" s="11">
        <v>961181</v>
      </c>
      <c r="F13" s="13">
        <v>1336825</v>
      </c>
      <c r="G13" s="14">
        <f t="shared" si="0"/>
        <v>2298006</v>
      </c>
      <c r="I13" s="31">
        <v>844</v>
      </c>
      <c r="J13" s="32">
        <v>1006</v>
      </c>
      <c r="K13" s="32">
        <v>173065</v>
      </c>
    </row>
    <row r="14" spans="1:14" ht="15.75" customHeight="1">
      <c r="A14" s="4">
        <v>2015</v>
      </c>
      <c r="B14" s="9">
        <v>1630709</v>
      </c>
      <c r="C14" s="24" t="s">
        <v>20</v>
      </c>
      <c r="D14" s="7">
        <f t="shared" si="1"/>
        <v>2589265</v>
      </c>
      <c r="E14" s="6">
        <v>1047427</v>
      </c>
      <c r="F14" s="8">
        <v>1541838</v>
      </c>
      <c r="G14" s="9">
        <f t="shared" si="0"/>
        <v>2589265</v>
      </c>
      <c r="I14" s="26">
        <v>1055</v>
      </c>
      <c r="J14" s="27">
        <v>992</v>
      </c>
      <c r="K14" s="27">
        <v>159805</v>
      </c>
    </row>
    <row r="15" spans="1:14" ht="15.75" customHeight="1">
      <c r="A15" s="4">
        <v>2016</v>
      </c>
      <c r="B15" s="9">
        <v>1662512</v>
      </c>
      <c r="C15" s="24" t="s">
        <v>18</v>
      </c>
      <c r="D15" s="7">
        <v>2533417</v>
      </c>
      <c r="E15" s="6">
        <v>954186</v>
      </c>
      <c r="F15" s="8">
        <v>1579231</v>
      </c>
      <c r="G15" s="9">
        <v>2533417</v>
      </c>
      <c r="I15" s="26">
        <v>1092</v>
      </c>
      <c r="J15" s="27">
        <v>590</v>
      </c>
      <c r="K15" s="27">
        <v>137877</v>
      </c>
    </row>
    <row r="16" spans="1:14" ht="15.75" customHeight="1">
      <c r="A16" s="4">
        <v>2017</v>
      </c>
      <c r="B16" s="9">
        <v>1864781</v>
      </c>
      <c r="C16" s="24" t="s">
        <v>20</v>
      </c>
      <c r="D16" s="7">
        <v>2442811</v>
      </c>
      <c r="E16" s="6">
        <v>897741</v>
      </c>
      <c r="F16" s="8">
        <v>1545070</v>
      </c>
      <c r="G16" s="9">
        <f t="shared" si="0"/>
        <v>2442811</v>
      </c>
      <c r="I16" s="26">
        <v>814</v>
      </c>
      <c r="J16" s="27">
        <v>166</v>
      </c>
      <c r="K16" s="27">
        <v>96617</v>
      </c>
    </row>
    <row r="17" spans="1:11" ht="15.75" customHeight="1">
      <c r="A17" s="4">
        <v>2018</v>
      </c>
      <c r="B17" s="9">
        <v>2020144</v>
      </c>
      <c r="C17" s="24" t="s">
        <v>20</v>
      </c>
      <c r="D17" s="7">
        <f>E17+F17</f>
        <v>2690867</v>
      </c>
      <c r="E17" s="6">
        <v>826658</v>
      </c>
      <c r="F17" s="8">
        <v>1864209</v>
      </c>
      <c r="G17" s="9">
        <f t="shared" si="0"/>
        <v>2690867</v>
      </c>
      <c r="I17" s="26">
        <v>626</v>
      </c>
      <c r="J17" s="27">
        <v>93</v>
      </c>
      <c r="K17" s="27">
        <v>110587</v>
      </c>
    </row>
    <row r="18" spans="1:11" ht="15.75" customHeight="1">
      <c r="A18" s="4">
        <v>2019</v>
      </c>
      <c r="B18" s="9">
        <v>2005768</v>
      </c>
      <c r="C18" s="24"/>
      <c r="D18" s="7">
        <f>E18+F18</f>
        <v>3182020</v>
      </c>
      <c r="E18" s="6">
        <v>1308583</v>
      </c>
      <c r="F18" s="8">
        <v>1873437</v>
      </c>
      <c r="G18" s="9">
        <f t="shared" si="0"/>
        <v>3182020</v>
      </c>
      <c r="I18" s="26">
        <v>815</v>
      </c>
      <c r="J18" s="27">
        <v>83</v>
      </c>
      <c r="K18" s="27">
        <v>110387</v>
      </c>
    </row>
    <row r="19" spans="1:11" ht="15.75" customHeight="1">
      <c r="A19" s="60">
        <v>2020</v>
      </c>
      <c r="B19" s="61">
        <v>1882776</v>
      </c>
      <c r="C19" s="62"/>
      <c r="D19" s="63">
        <f>E19+F19</f>
        <v>3255050</v>
      </c>
      <c r="E19" s="64">
        <v>1470982</v>
      </c>
      <c r="F19" s="65">
        <v>1784068</v>
      </c>
      <c r="G19" s="61">
        <v>3255050</v>
      </c>
      <c r="I19" s="66">
        <v>930</v>
      </c>
      <c r="J19" s="67">
        <v>39</v>
      </c>
      <c r="K19" s="67">
        <v>77953</v>
      </c>
    </row>
    <row r="20" spans="1:11" ht="15.75" customHeight="1">
      <c r="A20" s="47" t="s">
        <v>14</v>
      </c>
      <c r="B20" s="47"/>
      <c r="C20" s="47"/>
      <c r="D20" s="47"/>
      <c r="E20" s="47"/>
      <c r="F20" s="47"/>
      <c r="G20" s="47"/>
      <c r="H20" s="28"/>
      <c r="I20" s="28"/>
      <c r="J20" s="28"/>
      <c r="K20" s="28"/>
    </row>
    <row r="21" spans="1:11" ht="15.75" customHeight="1">
      <c r="A21" s="48" t="s">
        <v>15</v>
      </c>
      <c r="B21" s="48"/>
      <c r="C21" s="48"/>
      <c r="D21" s="48"/>
      <c r="E21" s="48"/>
      <c r="F21" s="48"/>
      <c r="G21" s="48"/>
      <c r="H21" s="28"/>
      <c r="I21" s="28"/>
      <c r="J21" s="28"/>
      <c r="K21" s="28"/>
    </row>
    <row r="22" spans="1:11" ht="15.75" customHeight="1">
      <c r="A22" s="48" t="s">
        <v>16</v>
      </c>
      <c r="B22" s="48"/>
      <c r="C22" s="48"/>
      <c r="D22" s="48"/>
      <c r="E22" s="48"/>
      <c r="F22" s="48"/>
      <c r="G22" s="48"/>
      <c r="H22" s="28"/>
      <c r="I22" s="28"/>
      <c r="J22" s="28"/>
      <c r="K22" s="28"/>
    </row>
    <row r="23" spans="1:11" ht="28.5" customHeight="1">
      <c r="A23" s="41" t="s">
        <v>17</v>
      </c>
      <c r="B23" s="41"/>
      <c r="C23" s="41"/>
      <c r="D23" s="41"/>
      <c r="E23" s="41"/>
      <c r="F23" s="41"/>
      <c r="G23" s="41"/>
      <c r="H23" s="41"/>
      <c r="I23" s="41"/>
      <c r="J23" s="41"/>
      <c r="K23" s="41"/>
    </row>
    <row r="24" spans="1:11">
      <c r="A24" s="36" t="s">
        <v>19</v>
      </c>
      <c r="B24" s="36"/>
      <c r="C24" s="36"/>
      <c r="D24" s="36"/>
      <c r="E24" s="36"/>
      <c r="F24" s="36"/>
      <c r="G24" s="36"/>
      <c r="H24" s="28"/>
      <c r="I24" s="28"/>
      <c r="J24" s="28"/>
      <c r="K24" s="28"/>
    </row>
  </sheetData>
  <mergeCells count="15">
    <mergeCell ref="A20:G20"/>
    <mergeCell ref="A21:G21"/>
    <mergeCell ref="A22:G22"/>
    <mergeCell ref="A23:K23"/>
    <mergeCell ref="A24:G24"/>
    <mergeCell ref="A1:G1"/>
    <mergeCell ref="B3:B5"/>
    <mergeCell ref="C3:G3"/>
    <mergeCell ref="I3:J3"/>
    <mergeCell ref="K3:K5"/>
    <mergeCell ref="C4:C5"/>
    <mergeCell ref="D4:D5"/>
    <mergeCell ref="G4:G5"/>
    <mergeCell ref="I4:I5"/>
    <mergeCell ref="J4:J5"/>
  </mergeCells>
  <phoneticPr fontId="1"/>
  <printOptions horizontalCentered="1" verticalCentered="1"/>
  <pageMargins left="0.78740157480314965" right="0.78740157480314965" top="0.78740157480314965" bottom="0.78740157480314965" header="0.51181102362204722" footer="0.7086614173228347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高齢者講習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dc:creator>
  <cp:lastModifiedBy>Yuri</cp:lastModifiedBy>
  <cp:lastPrinted>2020-09-23T07:31:30Z</cp:lastPrinted>
  <dcterms:created xsi:type="dcterms:W3CDTF">2010-03-23T02:15:57Z</dcterms:created>
  <dcterms:modified xsi:type="dcterms:W3CDTF">2022-04-13T04:04:27Z</dcterms:modified>
</cp:coreProperties>
</file>