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/>
  <mc:AlternateContent xmlns:mc="http://schemas.openxmlformats.org/markup-compatibility/2006">
    <mc:Choice Requires="x15">
      <x15ac:absPath xmlns:x15ac="http://schemas.microsoft.com/office/spreadsheetml/2010/11/ac" url="\\YURI2\Share\4教宣\4.5ホームページ\2019-2022\data\"/>
    </mc:Choice>
  </mc:AlternateContent>
  <xr:revisionPtr revIDLastSave="0" documentId="13_ncr:1_{62481539-657A-4442-AD9B-EDEF51088A1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事業用自動車事故統計" sheetId="10" r:id="rId1"/>
  </sheets>
  <definedNames>
    <definedName name="_Regression_Out" hidden="1">#REF!</definedName>
    <definedName name="_Regression_X" hidden="1">#REF!</definedName>
    <definedName name="_Regression_Y" hidden="1">#REF!</definedName>
    <definedName name="_xlnm.Print_Titles" localSheetId="0">事業用自動車事故統計!$3:$5</definedName>
  </definedNames>
  <calcPr calcId="191029"/>
</workbook>
</file>

<file path=xl/calcChain.xml><?xml version="1.0" encoding="utf-8"?>
<calcChain xmlns="http://schemas.openxmlformats.org/spreadsheetml/2006/main">
  <c r="N35" i="10" l="1"/>
  <c r="M35" i="10"/>
  <c r="F35" i="10"/>
  <c r="H35" i="10"/>
  <c r="G35" i="10"/>
  <c r="L35" i="10"/>
  <c r="L34" i="10" l="1"/>
  <c r="N34" i="10"/>
  <c r="M34" i="10"/>
  <c r="F33" i="10"/>
  <c r="F34" i="10"/>
  <c r="H34" i="10"/>
  <c r="G34" i="10"/>
  <c r="N32" i="10" l="1"/>
  <c r="M32" i="10"/>
  <c r="L32" i="10"/>
  <c r="H32" i="10"/>
  <c r="G32" i="10"/>
  <c r="F32" i="10"/>
  <c r="N33" i="10" l="1"/>
  <c r="M33" i="10"/>
  <c r="H33" i="10"/>
  <c r="G33" i="10"/>
  <c r="L33" i="10" l="1"/>
  <c r="N31" i="10"/>
  <c r="M31" i="10"/>
  <c r="H31" i="10"/>
  <c r="G31" i="10"/>
  <c r="L31" i="10"/>
  <c r="F31" i="10" l="1"/>
  <c r="H30" i="10"/>
  <c r="N30" i="10"/>
  <c r="G30" i="10"/>
  <c r="M30" i="10"/>
  <c r="F30" i="10"/>
  <c r="F29" i="10"/>
  <c r="N29" i="10"/>
  <c r="M29" i="10"/>
  <c r="L29" i="10"/>
  <c r="H29" i="10"/>
  <c r="G29" i="10"/>
  <c r="L30" i="10" l="1"/>
  <c r="N28" i="10" l="1"/>
  <c r="M28" i="10"/>
  <c r="N27" i="10"/>
  <c r="M27" i="10"/>
  <c r="L27" i="10"/>
  <c r="N26" i="10"/>
  <c r="M26" i="10"/>
  <c r="L26" i="10"/>
  <c r="N25" i="10"/>
  <c r="M25" i="10"/>
  <c r="L25" i="10"/>
  <c r="N24" i="10"/>
  <c r="M24" i="10"/>
  <c r="L24" i="10"/>
  <c r="N23" i="10"/>
  <c r="M23" i="10"/>
  <c r="L23" i="10"/>
  <c r="N22" i="10"/>
  <c r="M22" i="10"/>
  <c r="L22" i="10"/>
  <c r="N21" i="10"/>
  <c r="M21" i="10"/>
  <c r="L21" i="10"/>
  <c r="N20" i="10"/>
  <c r="M20" i="10"/>
  <c r="L20" i="10"/>
  <c r="N19" i="10"/>
  <c r="M19" i="10"/>
  <c r="L19" i="10"/>
  <c r="N18" i="10"/>
  <c r="M18" i="10"/>
  <c r="L18" i="10"/>
  <c r="N17" i="10"/>
  <c r="M17" i="10"/>
  <c r="L17" i="10"/>
  <c r="N16" i="10"/>
  <c r="M16" i="10"/>
  <c r="L16" i="10"/>
  <c r="N15" i="10"/>
  <c r="M15" i="10"/>
  <c r="L15" i="10"/>
  <c r="N14" i="10"/>
  <c r="M14" i="10"/>
  <c r="L14" i="10"/>
  <c r="N13" i="10"/>
  <c r="M13" i="10"/>
  <c r="L13" i="10"/>
  <c r="N12" i="10"/>
  <c r="M12" i="10"/>
  <c r="L12" i="10"/>
  <c r="N11" i="10"/>
  <c r="M11" i="10"/>
  <c r="L11" i="10"/>
  <c r="N10" i="10"/>
  <c r="M10" i="10"/>
  <c r="L10" i="10"/>
  <c r="N9" i="10"/>
  <c r="M9" i="10"/>
  <c r="L9" i="10"/>
  <c r="N8" i="10"/>
  <c r="M8" i="10"/>
  <c r="L8" i="10"/>
  <c r="N7" i="10"/>
  <c r="M7" i="10"/>
  <c r="L7" i="10"/>
  <c r="N6" i="10"/>
  <c r="M6" i="10"/>
  <c r="L6" i="10"/>
  <c r="H28" i="10" l="1"/>
  <c r="G28" i="10"/>
  <c r="F28" i="10"/>
  <c r="H27" i="10"/>
  <c r="G27" i="10"/>
  <c r="F27" i="10"/>
  <c r="H26" i="10"/>
  <c r="G26" i="10"/>
  <c r="F26" i="10"/>
  <c r="H25" i="10"/>
  <c r="G25" i="10"/>
  <c r="F25" i="10"/>
  <c r="H24" i="10"/>
  <c r="G24" i="10"/>
  <c r="F24" i="10"/>
  <c r="H23" i="10"/>
  <c r="G23" i="10"/>
  <c r="F23" i="10"/>
  <c r="H22" i="10"/>
  <c r="G22" i="10"/>
  <c r="F22" i="10"/>
  <c r="H21" i="10"/>
  <c r="G21" i="10"/>
  <c r="F21" i="10"/>
  <c r="H20" i="10"/>
  <c r="G20" i="10"/>
  <c r="F20" i="10"/>
  <c r="H19" i="10"/>
  <c r="G19" i="10"/>
  <c r="F19" i="10"/>
  <c r="H18" i="10"/>
  <c r="G18" i="10"/>
  <c r="F18" i="10"/>
  <c r="H17" i="10"/>
  <c r="G17" i="10"/>
  <c r="F17" i="10"/>
  <c r="H16" i="10"/>
  <c r="G16" i="10"/>
  <c r="F16" i="10"/>
  <c r="H15" i="10"/>
  <c r="G15" i="10"/>
  <c r="F15" i="10"/>
  <c r="H14" i="10"/>
  <c r="G14" i="10"/>
  <c r="F14" i="10"/>
  <c r="H13" i="10"/>
  <c r="G13" i="10"/>
  <c r="F13" i="10"/>
  <c r="H12" i="10"/>
  <c r="G12" i="10"/>
  <c r="F12" i="10"/>
  <c r="H11" i="10"/>
  <c r="G11" i="10"/>
  <c r="F11" i="10"/>
  <c r="H10" i="10"/>
  <c r="G10" i="10"/>
  <c r="F10" i="10"/>
  <c r="H9" i="10"/>
  <c r="G9" i="10"/>
  <c r="F9" i="10"/>
  <c r="H8" i="10"/>
  <c r="G8" i="10"/>
  <c r="F8" i="10"/>
  <c r="H7" i="10"/>
  <c r="G7" i="10"/>
  <c r="F7" i="10"/>
  <c r="H6" i="10"/>
  <c r="G6" i="10"/>
  <c r="F6" i="10"/>
  <c r="L28" i="10" l="1"/>
</calcChain>
</file>

<file path=xl/sharedStrings.xml><?xml version="1.0" encoding="utf-8"?>
<sst xmlns="http://schemas.openxmlformats.org/spreadsheetml/2006/main" count="60" uniqueCount="50">
  <si>
    <t>H16</t>
    <phoneticPr fontId="4"/>
  </si>
  <si>
    <t>H15</t>
    <phoneticPr fontId="4"/>
  </si>
  <si>
    <t>H3</t>
  </si>
  <si>
    <t>H2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</si>
  <si>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</si>
  <si>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</si>
  <si>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</si>
  <si>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</si>
  <si>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</si>
  <si>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</si>
  <si>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</si>
  <si>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</si>
  <si>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</si>
  <si>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H13</t>
  </si>
  <si>
    <t>H14</t>
  </si>
  <si>
    <t>H17</t>
  </si>
  <si>
    <t>H18</t>
  </si>
  <si>
    <t>H19</t>
  </si>
  <si>
    <t>H20</t>
  </si>
  <si>
    <t>H21</t>
  </si>
  <si>
    <t>H22</t>
  </si>
  <si>
    <t>H23</t>
  </si>
  <si>
    <t>H24</t>
  </si>
  <si>
    <t>走行キロ（千km）</t>
    <rPh sb="0" eb="2">
      <t>ソウコウ</t>
    </rPh>
    <rPh sb="5" eb="6">
      <t>セン</t>
    </rPh>
    <phoneticPr fontId="4"/>
  </si>
  <si>
    <t>年</t>
    <rPh sb="0" eb="1">
      <t>トシ</t>
    </rPh>
    <phoneticPr fontId="4"/>
  </si>
  <si>
    <t>H16年以前は、車両故障による運行停止を含まず、車両故障による事故は含む</t>
    <rPh sb="3" eb="4">
      <t>ネン</t>
    </rPh>
    <rPh sb="4" eb="6">
      <t>イゼン</t>
    </rPh>
    <rPh sb="8" eb="10">
      <t>シャリョウ</t>
    </rPh>
    <rPh sb="10" eb="12">
      <t>コショウ</t>
    </rPh>
    <rPh sb="15" eb="17">
      <t>ウンコウ</t>
    </rPh>
    <rPh sb="17" eb="19">
      <t>テイシ</t>
    </rPh>
    <rPh sb="20" eb="21">
      <t>フク</t>
    </rPh>
    <rPh sb="24" eb="26">
      <t>シャリョウ</t>
    </rPh>
    <rPh sb="26" eb="28">
      <t>コショウ</t>
    </rPh>
    <rPh sb="31" eb="33">
      <t>ジコ</t>
    </rPh>
    <rPh sb="34" eb="35">
      <t>フク</t>
    </rPh>
    <phoneticPr fontId="4"/>
  </si>
  <si>
    <t>H25</t>
  </si>
  <si>
    <t>重大事故（車両故障除く）</t>
    <rPh sb="0" eb="2">
      <t>ジュウダイ</t>
    </rPh>
    <rPh sb="2" eb="4">
      <t>ジコ</t>
    </rPh>
    <phoneticPr fontId="4"/>
  </si>
  <si>
    <t>重大事故（乗務員に起因するもの）</t>
    <rPh sb="0" eb="2">
      <t>ジュウダイ</t>
    </rPh>
    <rPh sb="2" eb="4">
      <t>ジコ</t>
    </rPh>
    <phoneticPr fontId="4"/>
  </si>
  <si>
    <t>発生件数</t>
    <rPh sb="0" eb="2">
      <t>ハッセイ</t>
    </rPh>
    <rPh sb="2" eb="4">
      <t>ケンスウ</t>
    </rPh>
    <phoneticPr fontId="4"/>
  </si>
  <si>
    <t>ハイ
タク</t>
  </si>
  <si>
    <t>ハイ
タク</t>
    <phoneticPr fontId="4"/>
  </si>
  <si>
    <t>バス</t>
  </si>
  <si>
    <t>バス</t>
    <phoneticPr fontId="4"/>
  </si>
  <si>
    <t>トラ
ック</t>
  </si>
  <si>
    <t>トラ
ック</t>
    <phoneticPr fontId="4"/>
  </si>
  <si>
    <t>１億走行キロ当
たり発生件数</t>
    <phoneticPr fontId="4"/>
  </si>
  <si>
    <t>１億走行キロ当
たり発生件数</t>
    <rPh sb="1" eb="2">
      <t>オク</t>
    </rPh>
    <rPh sb="2" eb="4">
      <t>ソウコウ</t>
    </rPh>
    <rPh sb="6" eb="7">
      <t>ア</t>
    </rPh>
    <rPh sb="10" eb="12">
      <t>ハッセイ</t>
    </rPh>
    <rPh sb="12" eb="14">
      <t>ケンスウ</t>
    </rPh>
    <phoneticPr fontId="4"/>
  </si>
  <si>
    <t>（車両故障を除く）について</t>
    <rPh sb="1" eb="3">
      <t>シャリョウ</t>
    </rPh>
    <rPh sb="3" eb="5">
      <t>コショウ</t>
    </rPh>
    <rPh sb="6" eb="7">
      <t>ノゾ</t>
    </rPh>
    <phoneticPr fontId="4"/>
  </si>
  <si>
    <t>事業用自動車の重大事故発生状況の推移</t>
    <rPh sb="0" eb="3">
      <t>ジギョウヨウ</t>
    </rPh>
    <rPh sb="3" eb="6">
      <t>ジドウシャ</t>
    </rPh>
    <rPh sb="7" eb="9">
      <t>ジュウダイ</t>
    </rPh>
    <rPh sb="9" eb="11">
      <t>ジコ</t>
    </rPh>
    <rPh sb="11" eb="13">
      <t>ハッセイ</t>
    </rPh>
    <rPh sb="13" eb="15">
      <t>ジョウキョウ</t>
    </rPh>
    <rPh sb="16" eb="18">
      <t>スイイ</t>
    </rPh>
    <phoneticPr fontId="4"/>
  </si>
  <si>
    <t>H26</t>
    <phoneticPr fontId="4"/>
  </si>
  <si>
    <t>H27</t>
    <phoneticPr fontId="4"/>
  </si>
  <si>
    <t>H28</t>
  </si>
  <si>
    <t>国土交通省自動車局「自動車運送事業用自動車事故統計年報」、走行キロは､2009年以前は年度、2010年以降は暦年</t>
    <rPh sb="0" eb="2">
      <t>コクド</t>
    </rPh>
    <rPh sb="2" eb="5">
      <t>コウツウショウ</t>
    </rPh>
    <rPh sb="5" eb="8">
      <t>ジドウシャ</t>
    </rPh>
    <rPh sb="8" eb="9">
      <t>キョク</t>
    </rPh>
    <phoneticPr fontId="4"/>
  </si>
  <si>
    <t>H29</t>
    <phoneticPr fontId="4"/>
  </si>
  <si>
    <t>H30</t>
    <phoneticPr fontId="4"/>
  </si>
  <si>
    <t>R1</t>
    <phoneticPr fontId="4"/>
  </si>
  <si>
    <t>H１７年以降は、車両故障による運行停止は含まず、車両故障による事故を除く</t>
    <rPh sb="3" eb="4">
      <t>ネン</t>
    </rPh>
    <rPh sb="4" eb="6">
      <t>イコウ</t>
    </rPh>
    <rPh sb="8" eb="10">
      <t>シャリョウ</t>
    </rPh>
    <rPh sb="10" eb="12">
      <t>コショウ</t>
    </rPh>
    <rPh sb="15" eb="17">
      <t>ウンコウ</t>
    </rPh>
    <rPh sb="17" eb="19">
      <t>テイシ</t>
    </rPh>
    <rPh sb="20" eb="21">
      <t>フク</t>
    </rPh>
    <rPh sb="24" eb="28">
      <t>シャリョウコショウ</t>
    </rPh>
    <rPh sb="31" eb="33">
      <t>ジコ</t>
    </rPh>
    <rPh sb="34" eb="35">
      <t>ノゾ</t>
    </rPh>
    <phoneticPr fontId="4"/>
  </si>
  <si>
    <t>R2</t>
  </si>
  <si>
    <t>R3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</si>
</sst>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"/>
    <numFmt numFmtId="177" formatCode="#,##0_ "/>
    <numFmt numFmtId="178" formatCode="#,##0.00_ "/>
    <numFmt numFmtId="179" formatCode="#,##0.0000"/>
  </numFmts>
  <fonts count="16" x14ac:knownFonts="1">
    <font>
      <sz val="10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Times New Roman"/>
      <family val="1"/>
    </font>
    <font>
      <sz val="9"/>
      <color indexed="8"/>
      <name val="Times New Roman"/>
      <family val="1"/>
    </font>
    <font>
      <b/>
      <sz val="9"/>
      <name val="Times New Roman"/>
      <family val="1"/>
    </font>
    <font>
      <sz val="10"/>
      <name val="Arial"/>
      <family val="2"/>
    </font>
    <font>
      <b/>
      <sz val="12"/>
      <name val="Times New Roman"/>
      <family val="1"/>
    </font>
    <font>
      <sz val="8"/>
      <name val="Helvetica"/>
      <family val="2"/>
    </font>
    <font>
      <sz val="14"/>
      <name val="ＭＳ 明朝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darkTrellis"/>
    </fill>
    <fill>
      <patternFill patternType="solid">
        <fgColor indexed="55"/>
        <bgColor indexed="64"/>
      </patternFill>
    </fill>
  </fills>
  <borders count="3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7">
    <xf numFmtId="0" fontId="0" fillId="0" borderId="0">
      <alignment vertical="center"/>
    </xf>
    <xf numFmtId="38" fontId="3" fillId="0" borderId="0" applyFont="0" applyFill="0" applyBorder="0" applyAlignment="0" applyProtection="0"/>
    <xf numFmtId="0" fontId="6" fillId="0" borderId="0">
      <alignment vertical="center" shrinkToFit="1"/>
    </xf>
    <xf numFmtId="49" fontId="9" fillId="0" borderId="27" applyNumberFormat="0" applyFont="0" applyFill="0" applyBorder="0" applyProtection="0">
      <alignment horizontal="left" vertical="center" indent="2"/>
    </xf>
    <xf numFmtId="49" fontId="9" fillId="0" borderId="28" applyNumberFormat="0" applyFont="0" applyFill="0" applyBorder="0" applyProtection="0">
      <alignment horizontal="left" vertical="center" indent="5"/>
    </xf>
    <xf numFmtId="4" fontId="9" fillId="2" borderId="27">
      <alignment horizontal="right" vertical="center"/>
    </xf>
    <xf numFmtId="0" fontId="9" fillId="3" borderId="0" applyBorder="0">
      <alignment horizontal="right" vertical="center"/>
    </xf>
    <xf numFmtId="0" fontId="9" fillId="3" borderId="0" applyBorder="0">
      <alignment horizontal="right" vertical="center"/>
    </xf>
    <xf numFmtId="0" fontId="10" fillId="4" borderId="27">
      <alignment horizontal="right" vertical="center"/>
    </xf>
    <xf numFmtId="0" fontId="10" fillId="4" borderId="27">
      <alignment horizontal="right" vertical="center"/>
    </xf>
    <xf numFmtId="0" fontId="10" fillId="4" borderId="29">
      <alignment horizontal="right" vertical="center"/>
    </xf>
    <xf numFmtId="4" fontId="11" fillId="0" borderId="26" applyFill="0" applyBorder="0" applyProtection="0">
      <alignment horizontal="right" vertical="center"/>
    </xf>
    <xf numFmtId="0" fontId="10" fillId="0" borderId="0" applyNumberFormat="0">
      <alignment horizontal="right"/>
    </xf>
    <xf numFmtId="0" fontId="9" fillId="0" borderId="30">
      <alignment horizontal="left" vertical="center" wrapText="1" indent="2"/>
    </xf>
    <xf numFmtId="0" fontId="9" fillId="3" borderId="28">
      <alignment horizontal="left" vertical="center"/>
    </xf>
    <xf numFmtId="0" fontId="10" fillId="0" borderId="31">
      <alignment horizontal="left" vertical="top" wrapText="1"/>
    </xf>
    <xf numFmtId="0" fontId="12" fillId="0" borderId="32"/>
    <xf numFmtId="0" fontId="13" fillId="0" borderId="0" applyNumberFormat="0" applyFill="0" applyBorder="0" applyAlignment="0" applyProtection="0"/>
    <xf numFmtId="0" fontId="9" fillId="0" borderId="0" applyBorder="0">
      <alignment horizontal="right" vertical="center"/>
    </xf>
    <xf numFmtId="0" fontId="9" fillId="0" borderId="33">
      <alignment horizontal="right" vertical="center"/>
    </xf>
    <xf numFmtId="4" fontId="9" fillId="0" borderId="27" applyFill="0" applyBorder="0" applyProtection="0">
      <alignment horizontal="right" vertical="center"/>
    </xf>
    <xf numFmtId="49" fontId="11" fillId="0" borderId="27" applyNumberFormat="0" applyFill="0" applyBorder="0" applyProtection="0">
      <alignment horizontal="left" vertical="center"/>
    </xf>
    <xf numFmtId="0" fontId="9" fillId="0" borderId="27" applyNumberFormat="0" applyFill="0" applyAlignment="0" applyProtection="0"/>
    <xf numFmtId="0" fontId="14" fillId="5" borderId="0" applyNumberFormat="0" applyFont="0" applyBorder="0" applyAlignment="0" applyProtection="0"/>
    <xf numFmtId="0" fontId="12" fillId="0" borderId="0"/>
    <xf numFmtId="179" fontId="9" fillId="6" borderId="27" applyNumberFormat="0" applyFont="0" applyBorder="0" applyAlignment="0" applyProtection="0">
      <alignment horizontal="right" vertical="center"/>
    </xf>
    <xf numFmtId="0" fontId="9" fillId="7" borderId="29"/>
    <xf numFmtId="4" fontId="9" fillId="0" borderId="0"/>
    <xf numFmtId="9" fontId="7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7" fillId="0" borderId="0"/>
    <xf numFmtId="0" fontId="8" fillId="0" borderId="0">
      <alignment vertical="center"/>
    </xf>
    <xf numFmtId="1" fontId="15" fillId="0" borderId="0">
      <alignment vertical="center"/>
    </xf>
    <xf numFmtId="9" fontId="2" fillId="0" borderId="0" applyFont="0" applyFill="0" applyBorder="0" applyAlignment="0" applyProtection="0"/>
    <xf numFmtId="0" fontId="1" fillId="0" borderId="0">
      <alignment vertical="center"/>
    </xf>
    <xf numFmtId="0" fontId="2" fillId="0" borderId="0">
      <alignment vertical="center"/>
    </xf>
    <xf numFmtId="0" fontId="6" fillId="0" borderId="0">
      <alignment vertical="center" shrinkToFit="1"/>
    </xf>
  </cellStyleXfs>
  <cellXfs count="61">
    <xf numFmtId="0" fontId="0" fillId="0" borderId="0" xfId="0">
      <alignment vertical="center"/>
    </xf>
    <xf numFmtId="176" fontId="0" fillId="0" borderId="0" xfId="0" applyNumberFormat="1">
      <alignment vertical="center"/>
    </xf>
    <xf numFmtId="38" fontId="5" fillId="0" borderId="0" xfId="1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38" fontId="5" fillId="0" borderId="0" xfId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38" fontId="6" fillId="0" borderId="2" xfId="1" applyFont="1" applyBorder="1" applyAlignment="1">
      <alignment horizontal="center" vertical="center" wrapText="1"/>
    </xf>
    <xf numFmtId="177" fontId="6" fillId="0" borderId="3" xfId="1" applyNumberFormat="1" applyFont="1" applyBorder="1" applyAlignment="1">
      <alignment vertical="center"/>
    </xf>
    <xf numFmtId="177" fontId="6" fillId="0" borderId="4" xfId="1" applyNumberFormat="1" applyFont="1" applyBorder="1" applyAlignment="1">
      <alignment vertical="center"/>
    </xf>
    <xf numFmtId="177" fontId="6" fillId="0" borderId="5" xfId="1" applyNumberFormat="1" applyFont="1" applyBorder="1" applyAlignment="1">
      <alignment vertical="center"/>
    </xf>
    <xf numFmtId="177" fontId="6" fillId="0" borderId="6" xfId="1" applyNumberFormat="1" applyFont="1" applyBorder="1" applyAlignment="1">
      <alignment vertical="center"/>
    </xf>
    <xf numFmtId="177" fontId="6" fillId="0" borderId="7" xfId="1" applyNumberFormat="1" applyFont="1" applyBorder="1" applyAlignment="1">
      <alignment vertical="center"/>
    </xf>
    <xf numFmtId="177" fontId="6" fillId="0" borderId="8" xfId="1" applyNumberFormat="1" applyFont="1" applyBorder="1" applyAlignment="1">
      <alignment vertical="center"/>
    </xf>
    <xf numFmtId="177" fontId="6" fillId="0" borderId="9" xfId="1" applyNumberFormat="1" applyFont="1" applyBorder="1" applyAlignment="1">
      <alignment vertical="center"/>
    </xf>
    <xf numFmtId="177" fontId="6" fillId="0" borderId="10" xfId="1" applyNumberFormat="1" applyFont="1" applyBorder="1" applyAlignment="1">
      <alignment vertical="center"/>
    </xf>
    <xf numFmtId="38" fontId="5" fillId="0" borderId="0" xfId="1" applyFont="1" applyBorder="1" applyAlignment="1" applyProtection="1">
      <alignment vertical="center"/>
    </xf>
    <xf numFmtId="178" fontId="6" fillId="0" borderId="5" xfId="1" applyNumberFormat="1" applyFont="1" applyBorder="1" applyAlignment="1">
      <alignment vertical="center"/>
    </xf>
    <xf numFmtId="178" fontId="6" fillId="0" borderId="3" xfId="1" applyNumberFormat="1" applyFont="1" applyBorder="1" applyAlignment="1">
      <alignment vertical="center"/>
    </xf>
    <xf numFmtId="178" fontId="6" fillId="0" borderId="4" xfId="1" applyNumberFormat="1" applyFont="1" applyBorder="1" applyAlignment="1">
      <alignment vertical="center"/>
    </xf>
    <xf numFmtId="178" fontId="6" fillId="0" borderId="6" xfId="1" applyNumberFormat="1" applyFont="1" applyBorder="1" applyAlignment="1">
      <alignment vertical="center"/>
    </xf>
    <xf numFmtId="178" fontId="6" fillId="0" borderId="7" xfId="1" applyNumberFormat="1" applyFont="1" applyBorder="1" applyAlignment="1">
      <alignment vertical="center"/>
    </xf>
    <xf numFmtId="178" fontId="6" fillId="0" borderId="8" xfId="1" applyNumberFormat="1" applyFont="1" applyBorder="1" applyAlignment="1">
      <alignment vertical="center"/>
    </xf>
    <xf numFmtId="178" fontId="6" fillId="0" borderId="9" xfId="1" applyNumberFormat="1" applyFont="1" applyBorder="1" applyAlignment="1">
      <alignment vertical="center"/>
    </xf>
    <xf numFmtId="178" fontId="6" fillId="0" borderId="10" xfId="1" applyNumberFormat="1" applyFont="1" applyBorder="1" applyAlignment="1">
      <alignment vertical="center"/>
    </xf>
    <xf numFmtId="0" fontId="0" fillId="0" borderId="0" xfId="0" applyAlignment="1">
      <alignment horizontal="center" vertical="center"/>
    </xf>
    <xf numFmtId="177" fontId="6" fillId="0" borderId="12" xfId="1" applyNumberFormat="1" applyFont="1" applyBorder="1" applyAlignment="1">
      <alignment vertical="center"/>
    </xf>
    <xf numFmtId="177" fontId="6" fillId="0" borderId="13" xfId="1" applyNumberFormat="1" applyFont="1" applyBorder="1" applyAlignment="1">
      <alignment vertical="center"/>
    </xf>
    <xf numFmtId="177" fontId="6" fillId="0" borderId="14" xfId="1" applyNumberFormat="1" applyFont="1" applyBorder="1" applyAlignment="1">
      <alignment vertical="center"/>
    </xf>
    <xf numFmtId="177" fontId="6" fillId="0" borderId="15" xfId="1" applyNumberFormat="1" applyFont="1" applyBorder="1" applyAlignment="1">
      <alignment vertical="center"/>
    </xf>
    <xf numFmtId="0" fontId="6" fillId="0" borderId="11" xfId="0" applyFont="1" applyBorder="1" applyAlignment="1">
      <alignment horizontal="center" vertical="center"/>
    </xf>
    <xf numFmtId="38" fontId="6" fillId="0" borderId="1" xfId="1" applyFont="1" applyBorder="1" applyAlignment="1">
      <alignment horizontal="center" vertical="center" wrapText="1"/>
    </xf>
    <xf numFmtId="176" fontId="5" fillId="0" borderId="0" xfId="0" applyNumberFormat="1" applyFont="1" applyAlignment="1">
      <alignment horizontal="left" vertical="center" wrapText="1"/>
    </xf>
    <xf numFmtId="176" fontId="5" fillId="0" borderId="0" xfId="0" applyNumberFormat="1" applyFont="1" applyAlignment="1">
      <alignment vertical="center" wrapText="1"/>
    </xf>
    <xf numFmtId="178" fontId="6" fillId="0" borderId="13" xfId="1" applyNumberFormat="1" applyFont="1" applyBorder="1" applyAlignment="1">
      <alignment vertical="center"/>
    </xf>
    <xf numFmtId="178" fontId="6" fillId="0" borderId="15" xfId="1" applyNumberFormat="1" applyFont="1" applyBorder="1" applyAlignment="1">
      <alignment vertical="center"/>
    </xf>
    <xf numFmtId="178" fontId="6" fillId="0" borderId="14" xfId="1" applyNumberFormat="1" applyFont="1" applyBorder="1" applyAlignment="1">
      <alignment vertical="center"/>
    </xf>
    <xf numFmtId="49" fontId="6" fillId="0" borderId="16" xfId="0" applyNumberFormat="1" applyFont="1" applyBorder="1" applyAlignment="1">
      <alignment horizontal="center" vertical="center"/>
    </xf>
    <xf numFmtId="49" fontId="6" fillId="0" borderId="17" xfId="0" applyNumberFormat="1" applyFont="1" applyBorder="1" applyAlignment="1">
      <alignment horizontal="center" vertical="center"/>
    </xf>
    <xf numFmtId="49" fontId="6" fillId="0" borderId="18" xfId="0" applyNumberFormat="1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176" fontId="5" fillId="0" borderId="0" xfId="0" applyNumberFormat="1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/>
    </xf>
    <xf numFmtId="38" fontId="5" fillId="0" borderId="0" xfId="1" applyFont="1" applyBorder="1" applyAlignment="1">
      <alignment horizontal="left" vertical="center"/>
    </xf>
    <xf numFmtId="0" fontId="2" fillId="0" borderId="20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1" fontId="6" fillId="0" borderId="23" xfId="0" applyNumberFormat="1" applyFont="1" applyBorder="1" applyAlignment="1">
      <alignment horizontal="left" vertical="center" wrapText="1"/>
    </xf>
    <xf numFmtId="0" fontId="6" fillId="0" borderId="23" xfId="0" applyFont="1" applyBorder="1" applyAlignment="1">
      <alignment horizontal="center" vertical="center" wrapText="1"/>
    </xf>
  </cellXfs>
  <cellStyles count="37">
    <cellStyle name="2x indented GHG Textfiels" xfId="3" xr:uid="{00000000-0005-0000-0000-000000000000}"/>
    <cellStyle name="5x indented GHG Textfiels" xfId="4" xr:uid="{00000000-0005-0000-0000-000001000000}"/>
    <cellStyle name="AggblueCels_1x" xfId="5" xr:uid="{00000000-0005-0000-0000-000002000000}"/>
    <cellStyle name="AggBoldCells" xfId="6" xr:uid="{00000000-0005-0000-0000-000003000000}"/>
    <cellStyle name="AggCels" xfId="7" xr:uid="{00000000-0005-0000-0000-000004000000}"/>
    <cellStyle name="AggOrange" xfId="8" xr:uid="{00000000-0005-0000-0000-000005000000}"/>
    <cellStyle name="AggOrange9" xfId="9" xr:uid="{00000000-0005-0000-0000-000006000000}"/>
    <cellStyle name="AggOrangeRBorder" xfId="10" xr:uid="{00000000-0005-0000-0000-000007000000}"/>
    <cellStyle name="Bold GHG Numbers (0.00)" xfId="11" xr:uid="{00000000-0005-0000-0000-000008000000}"/>
    <cellStyle name="Constants" xfId="12" xr:uid="{00000000-0005-0000-0000-000009000000}"/>
    <cellStyle name="CustomizationCells" xfId="13" xr:uid="{00000000-0005-0000-0000-00000A000000}"/>
    <cellStyle name="CustomizationGreenCells" xfId="14" xr:uid="{00000000-0005-0000-0000-00000B000000}"/>
    <cellStyle name="DocBox_EmptyRow" xfId="15" xr:uid="{00000000-0005-0000-0000-00000C000000}"/>
    <cellStyle name="Empty_B_border" xfId="16" xr:uid="{00000000-0005-0000-0000-00000D000000}"/>
    <cellStyle name="Headline" xfId="17" xr:uid="{00000000-0005-0000-0000-00000E000000}"/>
    <cellStyle name="InputCells" xfId="18" xr:uid="{00000000-0005-0000-0000-00000F000000}"/>
    <cellStyle name="InputCells12_RBBorder" xfId="19" xr:uid="{00000000-0005-0000-0000-000010000000}"/>
    <cellStyle name="Normal GHG Numbers (0.00)" xfId="20" xr:uid="{00000000-0005-0000-0000-000011000000}"/>
    <cellStyle name="Normal GHG Textfiels Bold" xfId="21" xr:uid="{00000000-0005-0000-0000-000012000000}"/>
    <cellStyle name="Normal GHG whole table" xfId="22" xr:uid="{00000000-0005-0000-0000-000013000000}"/>
    <cellStyle name="Normal GHG-Shade" xfId="23" xr:uid="{00000000-0005-0000-0000-000014000000}"/>
    <cellStyle name="Normal_HELP" xfId="24" xr:uid="{00000000-0005-0000-0000-000015000000}"/>
    <cellStyle name="Pattern" xfId="25" xr:uid="{00000000-0005-0000-0000-000016000000}"/>
    <cellStyle name="Shade_R_border" xfId="26" xr:uid="{00000000-0005-0000-0000-000017000000}"/>
    <cellStyle name="Обычный_2++_CRFReport-template" xfId="27" xr:uid="{00000000-0005-0000-0000-000018000000}"/>
    <cellStyle name="パーセント 2" xfId="28" xr:uid="{00000000-0005-0000-0000-000019000000}"/>
    <cellStyle name="パーセント 3" xfId="33" xr:uid="{00000000-0005-0000-0000-00001A000000}"/>
    <cellStyle name="桁区切り" xfId="1" builtinId="6"/>
    <cellStyle name="桁区切り 2" xfId="29" xr:uid="{00000000-0005-0000-0000-00001C000000}"/>
    <cellStyle name="標準" xfId="0" builtinId="0"/>
    <cellStyle name="標準 10" xfId="35" xr:uid="{00000000-0005-0000-0000-00001E000000}"/>
    <cellStyle name="標準 2" xfId="2" xr:uid="{00000000-0005-0000-0000-00001F000000}"/>
    <cellStyle name="標準 2 2" xfId="36" xr:uid="{00000000-0005-0000-0000-000020000000}"/>
    <cellStyle name="標準 3" xfId="30" xr:uid="{00000000-0005-0000-0000-000021000000}"/>
    <cellStyle name="標準 4" xfId="31" xr:uid="{00000000-0005-0000-0000-000022000000}"/>
    <cellStyle name="標準 5" xfId="34" xr:uid="{00000000-0005-0000-0000-000023000000}"/>
    <cellStyle name="未定義" xfId="32" xr:uid="{00000000-0005-0000-0000-00002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4"/>
  <sheetViews>
    <sheetView tabSelected="1" zoomScale="90" zoomScaleNormal="90" workbookViewId="0">
      <pane xSplit="2" ySplit="5" topLeftCell="C15" activePane="bottomRight" state="frozen"/>
      <selection pane="topRight" activeCell="C1" sqref="C1"/>
      <selection pane="bottomLeft" activeCell="A6" sqref="A6"/>
      <selection pane="bottomRight" activeCell="T21" sqref="T21"/>
    </sheetView>
  </sheetViews>
  <sheetFormatPr defaultRowHeight="12" x14ac:dyDescent="0.15"/>
  <cols>
    <col min="1" max="1" width="4.88671875" bestFit="1" customWidth="1"/>
    <col min="2" max="3" width="6.33203125" bestFit="1" customWidth="1"/>
    <col min="4" max="6" width="8.5546875" bestFit="1" customWidth="1"/>
    <col min="7" max="8" width="7.44140625" bestFit="1" customWidth="1"/>
    <col min="9" max="10" width="6.33203125" bestFit="1" customWidth="1"/>
    <col min="11" max="11" width="8.5546875" bestFit="1" customWidth="1"/>
    <col min="12" max="12" width="9.88671875" bestFit="1" customWidth="1"/>
    <col min="13" max="14" width="7.44140625" bestFit="1" customWidth="1"/>
    <col min="15" max="15" width="13.5546875" bestFit="1" customWidth="1"/>
    <col min="16" max="17" width="14.88671875" bestFit="1" customWidth="1"/>
    <col min="18" max="18" width="3.6640625" customWidth="1"/>
    <col min="19" max="19" width="11" bestFit="1" customWidth="1"/>
  </cols>
  <sheetData>
    <row r="1" spans="1:19" ht="15" customHeight="1" x14ac:dyDescent="0.15"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pans="1:19" ht="15" customHeight="1" x14ac:dyDescent="0.15">
      <c r="B2" s="45" t="s">
        <v>39</v>
      </c>
      <c r="C2" s="45"/>
      <c r="D2" s="45"/>
      <c r="E2" s="45"/>
      <c r="F2" s="45"/>
      <c r="G2" s="45"/>
      <c r="H2" s="45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ht="15" customHeight="1" x14ac:dyDescent="0.15">
      <c r="B3" s="50" t="s">
        <v>24</v>
      </c>
      <c r="C3" s="47" t="s">
        <v>27</v>
      </c>
      <c r="D3" s="48"/>
      <c r="E3" s="48"/>
      <c r="F3" s="48"/>
      <c r="G3" s="48"/>
      <c r="H3" s="49"/>
      <c r="I3" s="47" t="s">
        <v>28</v>
      </c>
      <c r="J3" s="48"/>
      <c r="K3" s="48"/>
      <c r="L3" s="48"/>
      <c r="M3" s="48"/>
      <c r="N3" s="48"/>
      <c r="O3" s="53" t="s">
        <v>23</v>
      </c>
      <c r="P3" s="54"/>
      <c r="Q3" s="55"/>
      <c r="R3" s="3"/>
      <c r="S3" s="3"/>
    </row>
    <row r="4" spans="1:19" ht="30.75" customHeight="1" x14ac:dyDescent="0.15">
      <c r="B4" s="51"/>
      <c r="C4" s="50" t="s">
        <v>29</v>
      </c>
      <c r="D4" s="54"/>
      <c r="E4" s="55"/>
      <c r="F4" s="60" t="s">
        <v>37</v>
      </c>
      <c r="G4" s="54"/>
      <c r="H4" s="55"/>
      <c r="I4" s="60" t="s">
        <v>29</v>
      </c>
      <c r="J4" s="54"/>
      <c r="K4" s="55"/>
      <c r="L4" s="60" t="s">
        <v>36</v>
      </c>
      <c r="M4" s="54"/>
      <c r="N4" s="55"/>
      <c r="O4" s="56"/>
      <c r="P4" s="57"/>
      <c r="Q4" s="58"/>
      <c r="R4" s="3"/>
    </row>
    <row r="5" spans="1:19" ht="30" customHeight="1" x14ac:dyDescent="0.15">
      <c r="B5" s="52"/>
      <c r="C5" s="29" t="s">
        <v>33</v>
      </c>
      <c r="D5" s="30" t="s">
        <v>31</v>
      </c>
      <c r="E5" s="6" t="s">
        <v>35</v>
      </c>
      <c r="F5" s="5" t="s">
        <v>33</v>
      </c>
      <c r="G5" s="30" t="s">
        <v>31</v>
      </c>
      <c r="H5" s="6" t="s">
        <v>35</v>
      </c>
      <c r="I5" s="29" t="s">
        <v>33</v>
      </c>
      <c r="J5" s="30" t="s">
        <v>31</v>
      </c>
      <c r="K5" s="6" t="s">
        <v>35</v>
      </c>
      <c r="L5" s="5" t="s">
        <v>32</v>
      </c>
      <c r="M5" s="30" t="s">
        <v>30</v>
      </c>
      <c r="N5" s="6" t="s">
        <v>34</v>
      </c>
      <c r="O5" s="5" t="s">
        <v>32</v>
      </c>
      <c r="P5" s="30" t="s">
        <v>30</v>
      </c>
      <c r="Q5" s="6" t="s">
        <v>34</v>
      </c>
      <c r="R5" s="4"/>
    </row>
    <row r="6" spans="1:19" ht="15" customHeight="1" x14ac:dyDescent="0.15">
      <c r="A6" s="24" t="s">
        <v>3</v>
      </c>
      <c r="B6" s="36">
        <v>1990</v>
      </c>
      <c r="C6" s="25">
        <v>465</v>
      </c>
      <c r="D6" s="9">
        <v>1056</v>
      </c>
      <c r="E6" s="10">
        <v>2851</v>
      </c>
      <c r="F6" s="16">
        <f t="shared" ref="F6:F27" si="0">C6/O6*100000</f>
        <v>10.087422156014023</v>
      </c>
      <c r="G6" s="16">
        <f t="shared" ref="G6:G28" si="1">D6/P6*100000</f>
        <v>5.4579140813718139</v>
      </c>
      <c r="H6" s="19">
        <f t="shared" ref="H6:H28" si="2">E6/Q6*100000</f>
        <v>5.8833484502989846</v>
      </c>
      <c r="I6" s="25">
        <v>194</v>
      </c>
      <c r="J6" s="9">
        <v>527</v>
      </c>
      <c r="K6" s="10">
        <v>1573</v>
      </c>
      <c r="L6" s="16">
        <f t="shared" ref="L6:L28" si="3">I6/O6*100000</f>
        <v>4.2085159102510117</v>
      </c>
      <c r="M6" s="16">
        <f t="shared" ref="M6:M28" si="4">J6/P6*100000</f>
        <v>2.7237885614421833</v>
      </c>
      <c r="N6" s="19">
        <f t="shared" ref="N6:N28" si="5">K6/Q6*100000</f>
        <v>3.2460565108103485</v>
      </c>
      <c r="O6" s="25">
        <v>4609701</v>
      </c>
      <c r="P6" s="9">
        <v>19348051</v>
      </c>
      <c r="Q6" s="10">
        <v>48458799</v>
      </c>
      <c r="R6" s="2"/>
    </row>
    <row r="7" spans="1:19" ht="15" customHeight="1" x14ac:dyDescent="0.15">
      <c r="A7" s="24" t="s">
        <v>2</v>
      </c>
      <c r="B7" s="37">
        <v>1991</v>
      </c>
      <c r="C7" s="26">
        <v>454</v>
      </c>
      <c r="D7" s="7">
        <v>1009</v>
      </c>
      <c r="E7" s="8">
        <v>3060</v>
      </c>
      <c r="F7" s="17">
        <f t="shared" si="0"/>
        <v>9.8275779587774235</v>
      </c>
      <c r="G7" s="17">
        <f t="shared" si="1"/>
        <v>5.1075214251412246</v>
      </c>
      <c r="H7" s="18">
        <f t="shared" si="2"/>
        <v>5.8435866636366587</v>
      </c>
      <c r="I7" s="26">
        <v>197</v>
      </c>
      <c r="J7" s="7">
        <v>530</v>
      </c>
      <c r="K7" s="8">
        <v>1680</v>
      </c>
      <c r="L7" s="17">
        <f t="shared" si="3"/>
        <v>4.2643895547998953</v>
      </c>
      <c r="M7" s="17">
        <f t="shared" si="4"/>
        <v>2.6828407882307723</v>
      </c>
      <c r="N7" s="18">
        <f t="shared" si="5"/>
        <v>3.2082436584671852</v>
      </c>
      <c r="O7" s="26">
        <v>4619653</v>
      </c>
      <c r="P7" s="7">
        <v>19755179</v>
      </c>
      <c r="Q7" s="8">
        <v>52365100</v>
      </c>
      <c r="R7" s="2"/>
    </row>
    <row r="8" spans="1:19" ht="15" customHeight="1" x14ac:dyDescent="0.15">
      <c r="A8" s="24" t="s">
        <v>4</v>
      </c>
      <c r="B8" s="37">
        <v>1992</v>
      </c>
      <c r="C8" s="26">
        <v>548</v>
      </c>
      <c r="D8" s="7">
        <v>1054</v>
      </c>
      <c r="E8" s="8">
        <v>3088</v>
      </c>
      <c r="F8" s="17">
        <f t="shared" si="0"/>
        <v>12.013981819425467</v>
      </c>
      <c r="G8" s="17">
        <f t="shared" si="1"/>
        <v>5.4612177116513321</v>
      </c>
      <c r="H8" s="18">
        <f t="shared" si="2"/>
        <v>5.6795211383849722</v>
      </c>
      <c r="I8" s="26">
        <v>230</v>
      </c>
      <c r="J8" s="7">
        <v>560</v>
      </c>
      <c r="K8" s="8">
        <v>1685</v>
      </c>
      <c r="L8" s="17">
        <f t="shared" si="3"/>
        <v>5.0423646322406164</v>
      </c>
      <c r="M8" s="17">
        <f t="shared" si="4"/>
        <v>2.9015957481259447</v>
      </c>
      <c r="N8" s="18">
        <f t="shared" si="5"/>
        <v>3.0990910356796233</v>
      </c>
      <c r="O8" s="26">
        <v>4561352</v>
      </c>
      <c r="P8" s="7">
        <v>19299725</v>
      </c>
      <c r="Q8" s="8">
        <v>54370781</v>
      </c>
      <c r="R8" s="2"/>
    </row>
    <row r="9" spans="1:19" ht="15" customHeight="1" x14ac:dyDescent="0.15">
      <c r="A9" s="24" t="s">
        <v>5</v>
      </c>
      <c r="B9" s="37">
        <v>1993</v>
      </c>
      <c r="C9" s="26">
        <v>492</v>
      </c>
      <c r="D9" s="7">
        <v>1016</v>
      </c>
      <c r="E9" s="8">
        <v>3052</v>
      </c>
      <c r="F9" s="17">
        <f t="shared" si="0"/>
        <v>10.869894215161603</v>
      </c>
      <c r="G9" s="17">
        <f t="shared" si="1"/>
        <v>5.4465211927302448</v>
      </c>
      <c r="H9" s="18">
        <f t="shared" si="2"/>
        <v>5.5287948038893724</v>
      </c>
      <c r="I9" s="26">
        <v>195</v>
      </c>
      <c r="J9" s="7">
        <v>573</v>
      </c>
      <c r="K9" s="8">
        <v>1665</v>
      </c>
      <c r="L9" s="17">
        <f t="shared" si="3"/>
        <v>4.3081897803994158</v>
      </c>
      <c r="M9" s="17">
        <f t="shared" si="4"/>
        <v>3.0717092947189277</v>
      </c>
      <c r="N9" s="18">
        <f t="shared" si="5"/>
        <v>3.0162003107718891</v>
      </c>
      <c r="O9" s="26">
        <v>4526263</v>
      </c>
      <c r="P9" s="7">
        <v>18654109</v>
      </c>
      <c r="Q9" s="8">
        <v>55201904</v>
      </c>
      <c r="R9" s="2"/>
    </row>
    <row r="10" spans="1:19" ht="15" customHeight="1" x14ac:dyDescent="0.15">
      <c r="A10" s="24" t="s">
        <v>6</v>
      </c>
      <c r="B10" s="38">
        <v>1994</v>
      </c>
      <c r="C10" s="27">
        <v>454</v>
      </c>
      <c r="D10" s="11">
        <v>951</v>
      </c>
      <c r="E10" s="12">
        <v>2949</v>
      </c>
      <c r="F10" s="20">
        <f t="shared" si="0"/>
        <v>10.046076973749866</v>
      </c>
      <c r="G10" s="20">
        <f t="shared" si="1"/>
        <v>5.2247043138751827</v>
      </c>
      <c r="H10" s="21">
        <f t="shared" si="2"/>
        <v>5.1251038902353949</v>
      </c>
      <c r="I10" s="27">
        <v>179</v>
      </c>
      <c r="J10" s="11">
        <v>534</v>
      </c>
      <c r="K10" s="12">
        <v>1647</v>
      </c>
      <c r="L10" s="20">
        <f t="shared" si="3"/>
        <v>3.9608981900908065</v>
      </c>
      <c r="M10" s="20">
        <f t="shared" si="4"/>
        <v>2.9337456399677686</v>
      </c>
      <c r="N10" s="21">
        <f t="shared" si="5"/>
        <v>2.8623418471406223</v>
      </c>
      <c r="O10" s="27">
        <v>4519177</v>
      </c>
      <c r="P10" s="11">
        <v>18201987</v>
      </c>
      <c r="Q10" s="12">
        <v>57540297</v>
      </c>
      <c r="R10" s="2"/>
    </row>
    <row r="11" spans="1:19" ht="15" customHeight="1" x14ac:dyDescent="0.15">
      <c r="A11" s="24" t="s">
        <v>7</v>
      </c>
      <c r="B11" s="37">
        <v>1995</v>
      </c>
      <c r="C11" s="26">
        <v>484</v>
      </c>
      <c r="D11" s="7">
        <v>911</v>
      </c>
      <c r="E11" s="8">
        <v>3012</v>
      </c>
      <c r="F11" s="17">
        <f t="shared" si="0"/>
        <v>10.681999308318474</v>
      </c>
      <c r="G11" s="17">
        <f t="shared" si="1"/>
        <v>5.0560474795603314</v>
      </c>
      <c r="H11" s="18">
        <f t="shared" si="2"/>
        <v>4.9915981393602502</v>
      </c>
      <c r="I11" s="26">
        <v>227</v>
      </c>
      <c r="J11" s="7">
        <v>514</v>
      </c>
      <c r="K11" s="8">
        <v>1711</v>
      </c>
      <c r="L11" s="17">
        <f t="shared" si="3"/>
        <v>5.0099459565873836</v>
      </c>
      <c r="M11" s="17">
        <f t="shared" si="4"/>
        <v>2.8526985779297589</v>
      </c>
      <c r="N11" s="18">
        <f t="shared" si="5"/>
        <v>2.835532674782665</v>
      </c>
      <c r="O11" s="26">
        <v>4530987</v>
      </c>
      <c r="P11" s="7">
        <v>18018027</v>
      </c>
      <c r="Q11" s="8">
        <v>60341396</v>
      </c>
      <c r="R11" s="2"/>
    </row>
    <row r="12" spans="1:19" ht="15" customHeight="1" x14ac:dyDescent="0.15">
      <c r="A12" s="24" t="s">
        <v>8</v>
      </c>
      <c r="B12" s="37">
        <v>1996</v>
      </c>
      <c r="C12" s="26">
        <v>413</v>
      </c>
      <c r="D12" s="7">
        <v>786</v>
      </c>
      <c r="E12" s="8">
        <v>3015</v>
      </c>
      <c r="F12" s="17">
        <f t="shared" si="0"/>
        <v>9.1367679026449728</v>
      </c>
      <c r="G12" s="17">
        <f t="shared" si="1"/>
        <v>4.4592880616121562</v>
      </c>
      <c r="H12" s="18">
        <f t="shared" si="2"/>
        <v>4.7755074344909669</v>
      </c>
      <c r="I12" s="26">
        <v>199</v>
      </c>
      <c r="J12" s="7">
        <v>457</v>
      </c>
      <c r="K12" s="8">
        <v>1651</v>
      </c>
      <c r="L12" s="17">
        <f t="shared" si="3"/>
        <v>4.4024620160444297</v>
      </c>
      <c r="M12" s="17">
        <f t="shared" si="4"/>
        <v>2.5927412775531238</v>
      </c>
      <c r="N12" s="18">
        <f t="shared" si="5"/>
        <v>2.615045696300029</v>
      </c>
      <c r="O12" s="26">
        <v>4520198</v>
      </c>
      <c r="P12" s="7">
        <v>17626132</v>
      </c>
      <c r="Q12" s="8">
        <v>63134652</v>
      </c>
      <c r="R12" s="2"/>
    </row>
    <row r="13" spans="1:19" ht="15" customHeight="1" x14ac:dyDescent="0.15">
      <c r="A13" s="24" t="s">
        <v>9</v>
      </c>
      <c r="B13" s="37">
        <v>1997</v>
      </c>
      <c r="C13" s="26">
        <v>456</v>
      </c>
      <c r="D13" s="7">
        <v>759</v>
      </c>
      <c r="E13" s="8">
        <v>2834</v>
      </c>
      <c r="F13" s="17">
        <f t="shared" si="0"/>
        <v>10.133009077042868</v>
      </c>
      <c r="G13" s="17">
        <f t="shared" si="1"/>
        <v>4.4166074682213745</v>
      </c>
      <c r="H13" s="18">
        <f t="shared" si="2"/>
        <v>4.4311945022792116</v>
      </c>
      <c r="I13" s="26">
        <v>213</v>
      </c>
      <c r="J13" s="7">
        <v>459</v>
      </c>
      <c r="K13" s="8">
        <v>1634</v>
      </c>
      <c r="L13" s="17">
        <f t="shared" si="3"/>
        <v>4.7331818715134446</v>
      </c>
      <c r="M13" s="17">
        <f t="shared" si="4"/>
        <v>2.6709128167504756</v>
      </c>
      <c r="N13" s="18">
        <f t="shared" si="5"/>
        <v>2.5548947836006461</v>
      </c>
      <c r="O13" s="26">
        <v>4500144</v>
      </c>
      <c r="P13" s="7">
        <v>17185136</v>
      </c>
      <c r="Q13" s="8">
        <v>63955667</v>
      </c>
      <c r="R13" s="2"/>
    </row>
    <row r="14" spans="1:19" ht="15" customHeight="1" x14ac:dyDescent="0.15">
      <c r="A14" s="24" t="s">
        <v>10</v>
      </c>
      <c r="B14" s="37">
        <v>1998</v>
      </c>
      <c r="C14" s="26">
        <v>412</v>
      </c>
      <c r="D14" s="7">
        <v>710</v>
      </c>
      <c r="E14" s="8">
        <v>2681</v>
      </c>
      <c r="F14" s="17">
        <f t="shared" si="0"/>
        <v>9.1675507864512493</v>
      </c>
      <c r="G14" s="17">
        <f t="shared" si="1"/>
        <v>4.2328986126585368</v>
      </c>
      <c r="H14" s="18">
        <f t="shared" si="2"/>
        <v>4.2404105590493382</v>
      </c>
      <c r="I14" s="26">
        <v>202</v>
      </c>
      <c r="J14" s="7">
        <v>414</v>
      </c>
      <c r="K14" s="8">
        <v>1544</v>
      </c>
      <c r="L14" s="17">
        <f t="shared" si="3"/>
        <v>4.4947700457843514</v>
      </c>
      <c r="M14" s="17">
        <f t="shared" si="4"/>
        <v>2.4681972192121608</v>
      </c>
      <c r="N14" s="18">
        <f t="shared" si="5"/>
        <v>2.4420715789526963</v>
      </c>
      <c r="O14" s="26">
        <v>4494112</v>
      </c>
      <c r="P14" s="7">
        <v>16773376</v>
      </c>
      <c r="Q14" s="8">
        <v>63225010</v>
      </c>
      <c r="R14" s="2"/>
    </row>
    <row r="15" spans="1:19" ht="15" customHeight="1" x14ac:dyDescent="0.15">
      <c r="A15" s="24" t="s">
        <v>11</v>
      </c>
      <c r="B15" s="37">
        <v>1999</v>
      </c>
      <c r="C15" s="26">
        <v>385</v>
      </c>
      <c r="D15" s="7">
        <v>691</v>
      </c>
      <c r="E15" s="8">
        <v>2733</v>
      </c>
      <c r="F15" s="17">
        <f t="shared" si="0"/>
        <v>8.5276020759505897</v>
      </c>
      <c r="G15" s="17">
        <f t="shared" si="1"/>
        <v>4.2020383838875244</v>
      </c>
      <c r="H15" s="18">
        <f t="shared" si="2"/>
        <v>4.1635330989303299</v>
      </c>
      <c r="I15" s="26">
        <v>187</v>
      </c>
      <c r="J15" s="7">
        <v>411</v>
      </c>
      <c r="K15" s="8">
        <v>1567</v>
      </c>
      <c r="L15" s="17">
        <f t="shared" si="3"/>
        <v>4.1419781511760005</v>
      </c>
      <c r="M15" s="17">
        <f t="shared" si="4"/>
        <v>2.4993310792731873</v>
      </c>
      <c r="N15" s="18">
        <f t="shared" si="5"/>
        <v>2.3872141844214516</v>
      </c>
      <c r="O15" s="26">
        <v>4514751</v>
      </c>
      <c r="P15" s="7">
        <v>16444400</v>
      </c>
      <c r="Q15" s="8">
        <v>65641366</v>
      </c>
      <c r="R15" s="2"/>
    </row>
    <row r="16" spans="1:19" ht="15" customHeight="1" x14ac:dyDescent="0.15">
      <c r="A16" s="24" t="s">
        <v>12</v>
      </c>
      <c r="B16" s="36">
        <v>2000</v>
      </c>
      <c r="C16" s="25">
        <v>419</v>
      </c>
      <c r="D16" s="9">
        <v>658</v>
      </c>
      <c r="E16" s="10">
        <v>2571</v>
      </c>
      <c r="F16" s="16">
        <f t="shared" si="0"/>
        <v>9.2580378660377391</v>
      </c>
      <c r="G16" s="16">
        <f t="shared" si="1"/>
        <v>4.0048779169570912</v>
      </c>
      <c r="H16" s="19">
        <f t="shared" si="2"/>
        <v>3.7151172920040434</v>
      </c>
      <c r="I16" s="25">
        <v>201</v>
      </c>
      <c r="J16" s="9">
        <v>371</v>
      </c>
      <c r="K16" s="10">
        <v>1498</v>
      </c>
      <c r="L16" s="16">
        <f t="shared" si="3"/>
        <v>4.4412067090061704</v>
      </c>
      <c r="M16" s="16">
        <f t="shared" si="4"/>
        <v>2.2580694638162324</v>
      </c>
      <c r="N16" s="19">
        <f t="shared" si="5"/>
        <v>2.164622988495549</v>
      </c>
      <c r="O16" s="25">
        <v>4525797</v>
      </c>
      <c r="P16" s="9">
        <v>16429964</v>
      </c>
      <c r="Q16" s="10">
        <v>69203737</v>
      </c>
      <c r="R16" s="2"/>
    </row>
    <row r="17" spans="1:18" ht="15" customHeight="1" x14ac:dyDescent="0.15">
      <c r="A17" s="24" t="s">
        <v>13</v>
      </c>
      <c r="B17" s="37">
        <v>2001</v>
      </c>
      <c r="C17" s="26">
        <v>506</v>
      </c>
      <c r="D17" s="7">
        <v>618</v>
      </c>
      <c r="E17" s="8">
        <v>2162</v>
      </c>
      <c r="F17" s="17">
        <f t="shared" si="0"/>
        <v>11.062416075395831</v>
      </c>
      <c r="G17" s="17">
        <f t="shared" si="1"/>
        <v>3.840647436209363</v>
      </c>
      <c r="H17" s="18">
        <f t="shared" si="2"/>
        <v>3.117775498042644</v>
      </c>
      <c r="I17" s="26">
        <v>291</v>
      </c>
      <c r="J17" s="7">
        <v>343</v>
      </c>
      <c r="K17" s="8">
        <v>1167</v>
      </c>
      <c r="L17" s="17">
        <f t="shared" si="3"/>
        <v>6.3619823674707243</v>
      </c>
      <c r="M17" s="17">
        <f t="shared" si="4"/>
        <v>2.1316214734948407</v>
      </c>
      <c r="N17" s="18">
        <f t="shared" si="5"/>
        <v>1.6829065708676068</v>
      </c>
      <c r="O17" s="26">
        <v>4574046</v>
      </c>
      <c r="P17" s="7">
        <v>16091037</v>
      </c>
      <c r="Q17" s="8">
        <v>69344313</v>
      </c>
      <c r="R17" s="2"/>
    </row>
    <row r="18" spans="1:18" ht="15" customHeight="1" x14ac:dyDescent="0.15">
      <c r="A18" s="24" t="s">
        <v>14</v>
      </c>
      <c r="B18" s="37">
        <v>2002</v>
      </c>
      <c r="C18" s="26">
        <v>542</v>
      </c>
      <c r="D18" s="7">
        <v>726</v>
      </c>
      <c r="E18" s="8">
        <v>2035</v>
      </c>
      <c r="F18" s="17">
        <f t="shared" si="0"/>
        <v>11.731749013299302</v>
      </c>
      <c r="G18" s="17">
        <f t="shared" si="1"/>
        <v>4.4885925758307836</v>
      </c>
      <c r="H18" s="18">
        <f t="shared" si="2"/>
        <v>2.8802983530510633</v>
      </c>
      <c r="I18" s="26">
        <v>302</v>
      </c>
      <c r="J18" s="7">
        <v>434</v>
      </c>
      <c r="K18" s="8">
        <v>1141</v>
      </c>
      <c r="L18" s="17">
        <f t="shared" si="3"/>
        <v>6.5368786015062526</v>
      </c>
      <c r="M18" s="17">
        <f t="shared" si="4"/>
        <v>2.6832633304553171</v>
      </c>
      <c r="N18" s="18">
        <f t="shared" si="5"/>
        <v>1.6149486097450925</v>
      </c>
      <c r="O18" s="26">
        <v>4619942</v>
      </c>
      <c r="P18" s="7">
        <v>16174335</v>
      </c>
      <c r="Q18" s="8">
        <v>70652403</v>
      </c>
      <c r="R18" s="2"/>
    </row>
    <row r="19" spans="1:18" ht="15" customHeight="1" x14ac:dyDescent="0.15">
      <c r="A19" s="24" t="s">
        <v>1</v>
      </c>
      <c r="B19" s="37">
        <v>2003</v>
      </c>
      <c r="C19" s="26">
        <v>642</v>
      </c>
      <c r="D19" s="7">
        <v>802</v>
      </c>
      <c r="E19" s="8">
        <v>2212</v>
      </c>
      <c r="F19" s="17">
        <f t="shared" si="0"/>
        <v>13.708809511607647</v>
      </c>
      <c r="G19" s="17">
        <f t="shared" si="1"/>
        <v>4.981366769028992</v>
      </c>
      <c r="H19" s="18">
        <f t="shared" si="2"/>
        <v>3.0343999441187539</v>
      </c>
      <c r="I19" s="26">
        <v>400</v>
      </c>
      <c r="J19" s="7">
        <v>552</v>
      </c>
      <c r="K19" s="8">
        <v>1331</v>
      </c>
      <c r="L19" s="17">
        <f t="shared" si="3"/>
        <v>8.5413143374502472</v>
      </c>
      <c r="M19" s="17">
        <f t="shared" si="4"/>
        <v>3.4285716415261889</v>
      </c>
      <c r="N19" s="18">
        <f t="shared" si="5"/>
        <v>1.8258527692685629</v>
      </c>
      <c r="O19" s="26">
        <v>4683120</v>
      </c>
      <c r="P19" s="7">
        <v>16099999</v>
      </c>
      <c r="Q19" s="8">
        <v>72897444</v>
      </c>
      <c r="R19" s="2"/>
    </row>
    <row r="20" spans="1:18" ht="15" customHeight="1" x14ac:dyDescent="0.15">
      <c r="A20" s="24" t="s">
        <v>0</v>
      </c>
      <c r="B20" s="37">
        <v>2004</v>
      </c>
      <c r="C20" s="26">
        <v>623</v>
      </c>
      <c r="D20" s="7">
        <v>736</v>
      </c>
      <c r="E20" s="8">
        <v>2128</v>
      </c>
      <c r="F20" s="17">
        <f t="shared" si="0"/>
        <v>13.180186477424856</v>
      </c>
      <c r="G20" s="17">
        <f t="shared" si="1"/>
        <v>4.7776748601410342</v>
      </c>
      <c r="H20" s="18">
        <f t="shared" si="2"/>
        <v>2.9717916918144764</v>
      </c>
      <c r="I20" s="26">
        <v>373</v>
      </c>
      <c r="J20" s="7">
        <v>482</v>
      </c>
      <c r="K20" s="8">
        <v>1284</v>
      </c>
      <c r="L20" s="17">
        <f t="shared" si="3"/>
        <v>7.8911870884100681</v>
      </c>
      <c r="M20" s="17">
        <f t="shared" si="4"/>
        <v>3.1288577209075794</v>
      </c>
      <c r="N20" s="18">
        <f t="shared" si="5"/>
        <v>1.7931299493842987</v>
      </c>
      <c r="O20" s="26">
        <v>4726792</v>
      </c>
      <c r="P20" s="7">
        <v>15404983</v>
      </c>
      <c r="Q20" s="8">
        <v>71606634</v>
      </c>
      <c r="R20" s="2"/>
    </row>
    <row r="21" spans="1:18" ht="15" customHeight="1" x14ac:dyDescent="0.15">
      <c r="A21" s="24" t="s">
        <v>15</v>
      </c>
      <c r="B21" s="36">
        <v>2005</v>
      </c>
      <c r="C21" s="25">
        <v>721</v>
      </c>
      <c r="D21" s="9">
        <v>747</v>
      </c>
      <c r="E21" s="10">
        <v>2288</v>
      </c>
      <c r="F21" s="16">
        <f t="shared" si="0"/>
        <v>15.196235886048044</v>
      </c>
      <c r="G21" s="16">
        <f t="shared" si="1"/>
        <v>4.8943424807960936</v>
      </c>
      <c r="H21" s="19">
        <f t="shared" si="2"/>
        <v>3.2303247070721648</v>
      </c>
      <c r="I21" s="25">
        <v>414</v>
      </c>
      <c r="J21" s="9">
        <v>502</v>
      </c>
      <c r="K21" s="10">
        <v>1394</v>
      </c>
      <c r="L21" s="16">
        <f t="shared" si="3"/>
        <v>8.7257165836669763</v>
      </c>
      <c r="M21" s="16">
        <f t="shared" si="4"/>
        <v>3.2891029790624353</v>
      </c>
      <c r="N21" s="19">
        <f t="shared" si="5"/>
        <v>1.9681261545710653</v>
      </c>
      <c r="O21" s="25">
        <v>4744596</v>
      </c>
      <c r="P21" s="9">
        <v>15262520</v>
      </c>
      <c r="Q21" s="10">
        <v>70828793</v>
      </c>
      <c r="R21" s="2"/>
    </row>
    <row r="22" spans="1:18" ht="15" customHeight="1" x14ac:dyDescent="0.15">
      <c r="A22" s="24" t="s">
        <v>16</v>
      </c>
      <c r="B22" s="37">
        <v>2006</v>
      </c>
      <c r="C22" s="26">
        <v>709</v>
      </c>
      <c r="D22" s="7">
        <v>742</v>
      </c>
      <c r="E22" s="8">
        <v>2281</v>
      </c>
      <c r="F22" s="17">
        <f t="shared" si="0"/>
        <v>15.014677959511618</v>
      </c>
      <c r="G22" s="17">
        <f t="shared" si="1"/>
        <v>4.8817061286596681</v>
      </c>
      <c r="H22" s="18">
        <f t="shared" si="2"/>
        <v>3.1202389766546346</v>
      </c>
      <c r="I22" s="26">
        <v>463</v>
      </c>
      <c r="J22" s="7">
        <v>514</v>
      </c>
      <c r="K22" s="8">
        <v>1433</v>
      </c>
      <c r="L22" s="17">
        <f t="shared" si="3"/>
        <v>9.8050717845611839</v>
      </c>
      <c r="M22" s="17">
        <f t="shared" si="4"/>
        <v>3.3816670486941631</v>
      </c>
      <c r="N22" s="18">
        <f t="shared" si="5"/>
        <v>1.96023781391762</v>
      </c>
      <c r="O22" s="26">
        <v>4722046</v>
      </c>
      <c r="P22" s="7">
        <v>15199604</v>
      </c>
      <c r="Q22" s="8">
        <v>73103375</v>
      </c>
      <c r="R22" s="2"/>
    </row>
    <row r="23" spans="1:18" ht="15" customHeight="1" x14ac:dyDescent="0.15">
      <c r="A23" s="24" t="s">
        <v>17</v>
      </c>
      <c r="B23" s="37">
        <v>2007</v>
      </c>
      <c r="C23" s="26">
        <v>686</v>
      </c>
      <c r="D23" s="7">
        <v>676</v>
      </c>
      <c r="E23" s="8">
        <v>2051</v>
      </c>
      <c r="F23" s="17">
        <f t="shared" si="0"/>
        <v>14.493467059159331</v>
      </c>
      <c r="G23" s="17">
        <f t="shared" si="1"/>
        <v>4.5508698725211136</v>
      </c>
      <c r="H23" s="18">
        <f t="shared" si="2"/>
        <v>2.7614981931507896</v>
      </c>
      <c r="I23" s="26">
        <v>433</v>
      </c>
      <c r="J23" s="7">
        <v>476</v>
      </c>
      <c r="K23" s="8">
        <v>1237</v>
      </c>
      <c r="L23" s="17">
        <f t="shared" si="3"/>
        <v>9.1482087997317638</v>
      </c>
      <c r="M23" s="17">
        <f t="shared" si="4"/>
        <v>3.2044586676332103</v>
      </c>
      <c r="N23" s="18">
        <f t="shared" si="5"/>
        <v>1.6655159750987456</v>
      </c>
      <c r="O23" s="26">
        <v>4733167</v>
      </c>
      <c r="P23" s="7">
        <v>14854303</v>
      </c>
      <c r="Q23" s="8">
        <v>74271278</v>
      </c>
      <c r="R23" s="2"/>
    </row>
    <row r="24" spans="1:18" ht="15" customHeight="1" x14ac:dyDescent="0.15">
      <c r="A24" s="24" t="s">
        <v>18</v>
      </c>
      <c r="B24" s="37">
        <v>2008</v>
      </c>
      <c r="C24" s="26">
        <v>637</v>
      </c>
      <c r="D24" s="7">
        <v>653</v>
      </c>
      <c r="E24" s="8">
        <v>1830</v>
      </c>
      <c r="F24" s="17">
        <f t="shared" si="0"/>
        <v>13.428908370995414</v>
      </c>
      <c r="G24" s="17">
        <f t="shared" si="1"/>
        <v>4.577929612053766</v>
      </c>
      <c r="H24" s="18">
        <f t="shared" si="2"/>
        <v>2.5364555188032853</v>
      </c>
      <c r="I24" s="26">
        <v>392</v>
      </c>
      <c r="J24" s="7">
        <v>470</v>
      </c>
      <c r="K24" s="8">
        <v>1062</v>
      </c>
      <c r="L24" s="17">
        <f t="shared" si="3"/>
        <v>8.2639436129202544</v>
      </c>
      <c r="M24" s="17">
        <f t="shared" si="4"/>
        <v>3.2949876227645785</v>
      </c>
      <c r="N24" s="18">
        <f t="shared" si="5"/>
        <v>1.4719758256661688</v>
      </c>
      <c r="O24" s="26">
        <v>4743498</v>
      </c>
      <c r="P24" s="7">
        <v>14264090</v>
      </c>
      <c r="Q24" s="8">
        <v>72147924</v>
      </c>
      <c r="R24" s="2"/>
    </row>
    <row r="25" spans="1:18" ht="15" customHeight="1" x14ac:dyDescent="0.15">
      <c r="A25" s="24" t="s">
        <v>19</v>
      </c>
      <c r="B25" s="38">
        <v>2009</v>
      </c>
      <c r="C25" s="27">
        <v>581</v>
      </c>
      <c r="D25" s="11">
        <v>652</v>
      </c>
      <c r="E25" s="12">
        <v>1739</v>
      </c>
      <c r="F25" s="20">
        <f t="shared" si="0"/>
        <v>12.308440624379015</v>
      </c>
      <c r="G25" s="20">
        <f t="shared" si="1"/>
        <v>4.7175876224971915</v>
      </c>
      <c r="H25" s="21">
        <f t="shared" si="2"/>
        <v>2.5026159100086374</v>
      </c>
      <c r="I25" s="27">
        <v>372</v>
      </c>
      <c r="J25" s="11">
        <v>453</v>
      </c>
      <c r="K25" s="12">
        <v>983</v>
      </c>
      <c r="L25" s="20">
        <f t="shared" si="3"/>
        <v>7.88079158738209</v>
      </c>
      <c r="M25" s="20">
        <f t="shared" si="4"/>
        <v>3.2777104186982022</v>
      </c>
      <c r="N25" s="21">
        <f t="shared" si="5"/>
        <v>1.4146471762728525</v>
      </c>
      <c r="O25" s="27">
        <v>4720338</v>
      </c>
      <c r="P25" s="11">
        <v>13820623</v>
      </c>
      <c r="Q25" s="12">
        <v>69487291</v>
      </c>
      <c r="R25" s="2"/>
    </row>
    <row r="26" spans="1:18" ht="15" customHeight="1" x14ac:dyDescent="0.15">
      <c r="A26" s="24" t="s">
        <v>20</v>
      </c>
      <c r="B26" s="37">
        <v>2010</v>
      </c>
      <c r="C26" s="26">
        <v>603</v>
      </c>
      <c r="D26" s="7">
        <v>679</v>
      </c>
      <c r="E26" s="8">
        <v>1809</v>
      </c>
      <c r="F26" s="17">
        <f t="shared" si="0"/>
        <v>12.750929517386833</v>
      </c>
      <c r="G26" s="17">
        <f t="shared" si="1"/>
        <v>5.0766765069953461</v>
      </c>
      <c r="H26" s="18">
        <f t="shared" si="2"/>
        <v>2.6211055446466789</v>
      </c>
      <c r="I26" s="26">
        <v>387</v>
      </c>
      <c r="J26" s="7">
        <v>480</v>
      </c>
      <c r="K26" s="8">
        <v>1064</v>
      </c>
      <c r="L26" s="17">
        <f t="shared" si="3"/>
        <v>8.1834323768303552</v>
      </c>
      <c r="M26" s="17">
        <f t="shared" si="4"/>
        <v>3.5888140255637202</v>
      </c>
      <c r="N26" s="18">
        <f t="shared" si="5"/>
        <v>1.5416563291896441</v>
      </c>
      <c r="O26" s="26">
        <v>4729067</v>
      </c>
      <c r="P26" s="7">
        <v>13374892</v>
      </c>
      <c r="Q26" s="8">
        <v>69016679</v>
      </c>
      <c r="R26" s="2"/>
    </row>
    <row r="27" spans="1:18" ht="15" customHeight="1" x14ac:dyDescent="0.15">
      <c r="A27" s="24" t="s">
        <v>21</v>
      </c>
      <c r="B27" s="37">
        <v>2011</v>
      </c>
      <c r="C27" s="26">
        <v>645</v>
      </c>
      <c r="D27" s="7">
        <v>725</v>
      </c>
      <c r="E27" s="8">
        <v>1893</v>
      </c>
      <c r="F27" s="17">
        <f t="shared" si="0"/>
        <v>14.244504602631324</v>
      </c>
      <c r="G27" s="17">
        <f t="shared" si="1"/>
        <v>6.2302667043977342</v>
      </c>
      <c r="H27" s="18">
        <f t="shared" si="2"/>
        <v>3.1355214093832493</v>
      </c>
      <c r="I27" s="26">
        <v>398</v>
      </c>
      <c r="J27" s="7">
        <v>513</v>
      </c>
      <c r="K27" s="8">
        <v>1070</v>
      </c>
      <c r="L27" s="17">
        <f t="shared" si="3"/>
        <v>8.789632297437624</v>
      </c>
      <c r="M27" s="17">
        <f t="shared" si="4"/>
        <v>4.4084507853186734</v>
      </c>
      <c r="N27" s="18">
        <f t="shared" si="5"/>
        <v>1.7723232477760573</v>
      </c>
      <c r="O27" s="26">
        <v>4528062</v>
      </c>
      <c r="P27" s="7">
        <v>11636741</v>
      </c>
      <c r="Q27" s="8">
        <v>60372734</v>
      </c>
      <c r="R27" s="2"/>
    </row>
    <row r="28" spans="1:18" ht="15" customHeight="1" x14ac:dyDescent="0.15">
      <c r="A28" s="24" t="s">
        <v>22</v>
      </c>
      <c r="B28" s="37">
        <v>2012</v>
      </c>
      <c r="C28" s="26">
        <v>686</v>
      </c>
      <c r="D28" s="7">
        <v>635</v>
      </c>
      <c r="E28" s="8">
        <v>1729</v>
      </c>
      <c r="F28" s="17">
        <f t="shared" ref="F28:F37" si="6">C28/O28*100000</f>
        <v>14.72292885842144</v>
      </c>
      <c r="G28" s="17">
        <f t="shared" si="1"/>
        <v>5.5297635386028006</v>
      </c>
      <c r="H28" s="18">
        <f t="shared" si="2"/>
        <v>2.8463436370095003</v>
      </c>
      <c r="I28" s="26">
        <v>434</v>
      </c>
      <c r="J28" s="7">
        <v>467</v>
      </c>
      <c r="K28" s="8">
        <v>1023</v>
      </c>
      <c r="L28" s="17">
        <f t="shared" si="3"/>
        <v>9.3145060124707069</v>
      </c>
      <c r="M28" s="17">
        <f t="shared" si="4"/>
        <v>4.0667709803582799</v>
      </c>
      <c r="N28" s="18">
        <f t="shared" si="5"/>
        <v>1.6841003705382989</v>
      </c>
      <c r="O28" s="26">
        <v>4659399</v>
      </c>
      <c r="P28" s="7">
        <v>11483312</v>
      </c>
      <c r="Q28" s="8">
        <v>60744598</v>
      </c>
      <c r="R28" s="2"/>
    </row>
    <row r="29" spans="1:18" ht="15" customHeight="1" x14ac:dyDescent="0.15">
      <c r="A29" s="24" t="s">
        <v>26</v>
      </c>
      <c r="B29" s="37">
        <v>2013</v>
      </c>
      <c r="C29" s="26">
        <v>655</v>
      </c>
      <c r="D29" s="7">
        <v>651</v>
      </c>
      <c r="E29" s="8">
        <v>1812</v>
      </c>
      <c r="F29" s="17">
        <f t="shared" si="6"/>
        <v>14.232416447023903</v>
      </c>
      <c r="G29" s="17">
        <f t="shared" ref="G29:G37" si="7">D29/P29*100000</f>
        <v>5.8424509072581365</v>
      </c>
      <c r="H29" s="18">
        <f t="shared" ref="H29:H37" si="8">E29/Q29*100000</f>
        <v>3.0552278463987235</v>
      </c>
      <c r="I29" s="26">
        <v>454</v>
      </c>
      <c r="J29" s="7">
        <v>475</v>
      </c>
      <c r="K29" s="8">
        <v>1082</v>
      </c>
      <c r="L29" s="17">
        <f t="shared" ref="L29" si="9">I29/O29*100000</f>
        <v>9.8649115525936679</v>
      </c>
      <c r="M29" s="17">
        <f t="shared" ref="M29:M32" si="10">J29/P29*100000</f>
        <v>4.2629250091361213</v>
      </c>
      <c r="N29" s="18">
        <f t="shared" ref="N29:N32" si="11">K29/Q29*100000</f>
        <v>1.8243689458076264</v>
      </c>
      <c r="O29" s="26">
        <v>4602170</v>
      </c>
      <c r="P29" s="7">
        <v>11142584</v>
      </c>
      <c r="Q29" s="8">
        <v>59308179</v>
      </c>
      <c r="R29" s="2"/>
    </row>
    <row r="30" spans="1:18" ht="15" customHeight="1" x14ac:dyDescent="0.15">
      <c r="A30" s="24" t="s">
        <v>40</v>
      </c>
      <c r="B30" s="40">
        <v>2014</v>
      </c>
      <c r="C30" s="27">
        <v>706</v>
      </c>
      <c r="D30" s="11">
        <v>611</v>
      </c>
      <c r="E30" s="12">
        <v>1656</v>
      </c>
      <c r="F30" s="20">
        <f t="shared" si="6"/>
        <v>15.411078513551271</v>
      </c>
      <c r="G30" s="20">
        <f t="shared" si="7"/>
        <v>5.6155043062922134</v>
      </c>
      <c r="H30" s="21">
        <f t="shared" si="8"/>
        <v>2.7760807717464311</v>
      </c>
      <c r="I30" s="27">
        <v>481</v>
      </c>
      <c r="J30" s="11">
        <v>450</v>
      </c>
      <c r="K30" s="12">
        <v>1028</v>
      </c>
      <c r="L30" s="20">
        <f>I30/O30*100000</f>
        <v>10.499615814473318</v>
      </c>
      <c r="M30" s="20">
        <f t="shared" si="10"/>
        <v>4.1358051355670966</v>
      </c>
      <c r="N30" s="21">
        <f t="shared" si="11"/>
        <v>1.7233158413981469</v>
      </c>
      <c r="O30" s="27">
        <v>4581120</v>
      </c>
      <c r="P30" s="11">
        <v>10880590</v>
      </c>
      <c r="Q30" s="12">
        <v>59652443</v>
      </c>
      <c r="R30" s="2"/>
    </row>
    <row r="31" spans="1:18" ht="15" customHeight="1" x14ac:dyDescent="0.15">
      <c r="A31" s="24" t="s">
        <v>41</v>
      </c>
      <c r="B31" s="41">
        <v>2015</v>
      </c>
      <c r="C31" s="25">
        <v>631</v>
      </c>
      <c r="D31" s="9">
        <v>656</v>
      </c>
      <c r="E31" s="10">
        <v>1599</v>
      </c>
      <c r="F31" s="16">
        <f t="shared" si="6"/>
        <v>13.856693243994629</v>
      </c>
      <c r="G31" s="16">
        <f t="shared" si="7"/>
        <v>6.2215938243852715</v>
      </c>
      <c r="H31" s="19">
        <f t="shared" si="8"/>
        <v>2.6778388537536744</v>
      </c>
      <c r="I31" s="25">
        <v>430</v>
      </c>
      <c r="J31" s="9">
        <v>452</v>
      </c>
      <c r="K31" s="10">
        <v>951</v>
      </c>
      <c r="L31" s="16">
        <f>I31/O31*100000</f>
        <v>9.4427545085858799</v>
      </c>
      <c r="M31" s="16">
        <f t="shared" si="10"/>
        <v>4.2868298911922906</v>
      </c>
      <c r="N31" s="19">
        <f t="shared" si="11"/>
        <v>1.5926358661161628</v>
      </c>
      <c r="O31" s="25">
        <v>4553756</v>
      </c>
      <c r="P31" s="9">
        <v>10543922</v>
      </c>
      <c r="Q31" s="10">
        <v>59712331</v>
      </c>
      <c r="R31" s="2"/>
    </row>
    <row r="32" spans="1:18" ht="15" customHeight="1" x14ac:dyDescent="0.15">
      <c r="A32" s="24" t="s">
        <v>42</v>
      </c>
      <c r="B32" s="42">
        <v>2016</v>
      </c>
      <c r="C32" s="26">
        <v>636</v>
      </c>
      <c r="D32" s="7">
        <v>595</v>
      </c>
      <c r="E32" s="8">
        <v>1557</v>
      </c>
      <c r="F32" s="17">
        <f t="shared" si="6"/>
        <v>14.279806064067833</v>
      </c>
      <c r="G32" s="17">
        <f t="shared" ref="G32" si="12">D32/P32*100000</f>
        <v>5.9463786553988625</v>
      </c>
      <c r="H32" s="18">
        <f t="shared" ref="H32" si="13">E32/Q32*100000</f>
        <v>2.6114076921470675</v>
      </c>
      <c r="I32" s="26">
        <v>440</v>
      </c>
      <c r="J32" s="7">
        <v>453</v>
      </c>
      <c r="K32" s="8">
        <v>945</v>
      </c>
      <c r="L32" s="17">
        <f t="shared" ref="L32" si="14">I32/O32*100000</f>
        <v>9.8791111135060472</v>
      </c>
      <c r="M32" s="17">
        <f t="shared" si="10"/>
        <v>4.5272429090683772</v>
      </c>
      <c r="N32" s="18">
        <f t="shared" si="11"/>
        <v>1.5849584258696074</v>
      </c>
      <c r="O32" s="26">
        <v>4453842</v>
      </c>
      <c r="P32" s="7">
        <v>10006090</v>
      </c>
      <c r="Q32" s="8">
        <v>59623015</v>
      </c>
      <c r="R32" s="2"/>
    </row>
    <row r="33" spans="1:19" ht="15" customHeight="1" x14ac:dyDescent="0.15">
      <c r="A33" s="24" t="s">
        <v>44</v>
      </c>
      <c r="B33" s="42">
        <v>2017</v>
      </c>
      <c r="C33" s="26">
        <v>674</v>
      </c>
      <c r="D33" s="7">
        <v>553</v>
      </c>
      <c r="E33" s="8">
        <v>1583</v>
      </c>
      <c r="F33" s="17">
        <f>C33/O33*100000</f>
        <v>15.354799525322548</v>
      </c>
      <c r="G33" s="17">
        <f t="shared" si="7"/>
        <v>5.7163749747647374</v>
      </c>
      <c r="H33" s="18">
        <f t="shared" si="8"/>
        <v>2.6560023892276705</v>
      </c>
      <c r="I33" s="26">
        <v>476</v>
      </c>
      <c r="J33" s="7">
        <v>451</v>
      </c>
      <c r="K33" s="8">
        <v>1003</v>
      </c>
      <c r="L33" s="17">
        <f t="shared" ref="L33:L37" si="15">I33/O33*100000</f>
        <v>10.84404239473818</v>
      </c>
      <c r="M33" s="17">
        <f t="shared" ref="M33:M37" si="16">J33/P33*100000</f>
        <v>4.6619983971408612</v>
      </c>
      <c r="N33" s="18">
        <f t="shared" ref="N33:N37" si="17">K33/Q33*100000</f>
        <v>1.6828619054929588</v>
      </c>
      <c r="O33" s="26">
        <v>4389507</v>
      </c>
      <c r="P33" s="7">
        <v>9673963</v>
      </c>
      <c r="Q33" s="8">
        <v>59600850</v>
      </c>
      <c r="R33" s="2"/>
    </row>
    <row r="34" spans="1:19" ht="15" customHeight="1" x14ac:dyDescent="0.15">
      <c r="A34" s="24" t="s">
        <v>45</v>
      </c>
      <c r="B34" s="42">
        <v>2018</v>
      </c>
      <c r="C34" s="26">
        <v>705</v>
      </c>
      <c r="D34" s="7">
        <v>549</v>
      </c>
      <c r="E34" s="8">
        <v>1585</v>
      </c>
      <c r="F34" s="33">
        <f t="shared" si="6"/>
        <v>16.643149856573821</v>
      </c>
      <c r="G34" s="17">
        <f t="shared" si="7"/>
        <v>5.9970630776337837</v>
      </c>
      <c r="H34" s="18">
        <f t="shared" si="8"/>
        <v>2.6467167345319904</v>
      </c>
      <c r="I34" s="26">
        <v>549</v>
      </c>
      <c r="J34" s="7">
        <v>431</v>
      </c>
      <c r="K34" s="8">
        <v>957</v>
      </c>
      <c r="L34" s="33">
        <f t="shared" si="15"/>
        <v>12.960410313842592</v>
      </c>
      <c r="M34" s="17">
        <f t="shared" si="16"/>
        <v>4.7080768423682349</v>
      </c>
      <c r="N34" s="18">
        <f t="shared" si="17"/>
        <v>1.5980491576953404</v>
      </c>
      <c r="O34" s="26">
        <v>4235977</v>
      </c>
      <c r="P34" s="7">
        <v>9154481</v>
      </c>
      <c r="Q34" s="8">
        <v>59885517</v>
      </c>
      <c r="R34" s="2"/>
    </row>
    <row r="35" spans="1:19" ht="15" customHeight="1" x14ac:dyDescent="0.15">
      <c r="A35" s="24" t="s">
        <v>46</v>
      </c>
      <c r="B35" s="40">
        <v>2019</v>
      </c>
      <c r="C35" s="27">
        <v>631</v>
      </c>
      <c r="D35" s="11">
        <v>533</v>
      </c>
      <c r="E35" s="12">
        <v>1362</v>
      </c>
      <c r="F35" s="35">
        <f t="shared" si="6"/>
        <v>14.887623218085984</v>
      </c>
      <c r="G35" s="20">
        <f t="shared" si="7"/>
        <v>6.2602896905009091</v>
      </c>
      <c r="H35" s="21">
        <f t="shared" si="8"/>
        <v>2.2657162480517461</v>
      </c>
      <c r="I35" s="27">
        <v>489</v>
      </c>
      <c r="J35" s="11">
        <v>422</v>
      </c>
      <c r="K35" s="12">
        <v>876</v>
      </c>
      <c r="L35" s="35">
        <f t="shared" si="15"/>
        <v>11.53731815157535</v>
      </c>
      <c r="M35" s="20">
        <f t="shared" si="16"/>
        <v>4.9565520626479991</v>
      </c>
      <c r="N35" s="21">
        <f t="shared" si="17"/>
        <v>1.4572448115222685</v>
      </c>
      <c r="O35" s="27">
        <v>4238420</v>
      </c>
      <c r="P35" s="11">
        <v>8513983</v>
      </c>
      <c r="Q35" s="12">
        <v>60113441</v>
      </c>
      <c r="R35" s="2"/>
    </row>
    <row r="36" spans="1:19" ht="15" customHeight="1" x14ac:dyDescent="0.15">
      <c r="A36" s="24" t="s">
        <v>48</v>
      </c>
      <c r="B36" s="42">
        <v>2020</v>
      </c>
      <c r="C36" s="26">
        <v>480</v>
      </c>
      <c r="D36" s="7">
        <v>363</v>
      </c>
      <c r="E36" s="8">
        <v>1216</v>
      </c>
      <c r="F36" s="33">
        <v>14.908605588801402</v>
      </c>
      <c r="G36" s="17">
        <v>6.5423771213612758</v>
      </c>
      <c r="H36" s="18">
        <v>2.1489292438715002</v>
      </c>
      <c r="I36" s="26">
        <v>370</v>
      </c>
      <c r="J36" s="7">
        <v>287</v>
      </c>
      <c r="K36" s="8">
        <v>815</v>
      </c>
      <c r="L36" s="33">
        <v>11.492050141367747</v>
      </c>
      <c r="M36" s="17">
        <v>5.1726232336933506</v>
      </c>
      <c r="N36" s="18">
        <v>1.4402774126276914</v>
      </c>
      <c r="O36" s="26">
        <v>3219617</v>
      </c>
      <c r="P36" s="7">
        <v>5548442</v>
      </c>
      <c r="Q36" s="8">
        <v>56586321</v>
      </c>
      <c r="R36" s="2"/>
    </row>
    <row r="37" spans="1:19" ht="15" customHeight="1" x14ac:dyDescent="0.15">
      <c r="A37" s="24" t="s">
        <v>49</v>
      </c>
      <c r="B37" s="39">
        <v>2021</v>
      </c>
      <c r="C37" s="28">
        <v>413</v>
      </c>
      <c r="D37" s="13">
        <v>373</v>
      </c>
      <c r="E37" s="14">
        <v>1263</v>
      </c>
      <c r="F37" s="34">
        <v>14.900865945965057</v>
      </c>
      <c r="G37" s="22">
        <v>7.8510068337436696</v>
      </c>
      <c r="H37" s="23">
        <v>2.1446309207350525</v>
      </c>
      <c r="I37" s="28">
        <v>328</v>
      </c>
      <c r="J37" s="13">
        <v>301</v>
      </c>
      <c r="K37" s="14">
        <v>839</v>
      </c>
      <c r="L37" s="34">
        <v>11.834101768224064</v>
      </c>
      <c r="M37" s="22">
        <v>6.3355309837985105</v>
      </c>
      <c r="N37" s="23">
        <v>1.4246598119530556</v>
      </c>
      <c r="O37" s="28">
        <v>2771651</v>
      </c>
      <c r="P37" s="13">
        <v>4750983</v>
      </c>
      <c r="Q37" s="14">
        <v>58891252</v>
      </c>
      <c r="R37" s="2"/>
    </row>
    <row r="38" spans="1:19" ht="13.5" customHeight="1" x14ac:dyDescent="0.15">
      <c r="C38" s="59" t="s">
        <v>43</v>
      </c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2"/>
      <c r="S38" s="2"/>
    </row>
    <row r="39" spans="1:19" ht="13.2" x14ac:dyDescent="0.15">
      <c r="C39" s="44" t="s">
        <v>38</v>
      </c>
      <c r="D39" s="44"/>
      <c r="E39" s="44"/>
      <c r="F39" s="44"/>
      <c r="M39" s="31"/>
      <c r="N39" s="31"/>
      <c r="O39" s="31"/>
      <c r="P39" s="31"/>
      <c r="Q39" s="31"/>
      <c r="R39" s="31"/>
      <c r="S39" s="32"/>
    </row>
    <row r="40" spans="1:19" ht="13.2" x14ac:dyDescent="0.15">
      <c r="B40" s="1"/>
      <c r="C40" s="46" t="s">
        <v>25</v>
      </c>
      <c r="D40" s="46"/>
      <c r="E40" s="46"/>
      <c r="F40" s="46"/>
      <c r="G40" s="46"/>
      <c r="H40" s="46"/>
      <c r="I40" s="46"/>
      <c r="J40" s="46"/>
      <c r="K40" s="46"/>
      <c r="L40" s="46"/>
    </row>
    <row r="41" spans="1:19" ht="13.2" x14ac:dyDescent="0.15">
      <c r="B41" s="1"/>
      <c r="C41" s="43" t="s">
        <v>47</v>
      </c>
      <c r="D41" s="43"/>
      <c r="E41" s="43"/>
      <c r="F41" s="43"/>
      <c r="G41" s="43"/>
      <c r="H41" s="43"/>
      <c r="I41" s="43"/>
      <c r="J41" s="43"/>
      <c r="K41" s="43"/>
      <c r="L41" s="43"/>
    </row>
    <row r="42" spans="1:19" ht="13.2" x14ac:dyDescent="0.15">
      <c r="B42" s="1"/>
      <c r="C42" s="1"/>
      <c r="D42" s="2"/>
      <c r="E42" s="1"/>
    </row>
    <row r="43" spans="1:19" ht="13.2" x14ac:dyDescent="0.15">
      <c r="B43" s="1"/>
      <c r="C43" s="1"/>
      <c r="D43" s="2"/>
      <c r="E43" s="1"/>
    </row>
    <row r="44" spans="1:19" ht="13.2" x14ac:dyDescent="0.15">
      <c r="B44" s="1"/>
      <c r="C44" s="1"/>
      <c r="D44" s="2"/>
      <c r="E44" s="1"/>
    </row>
    <row r="45" spans="1:19" ht="13.2" x14ac:dyDescent="0.15">
      <c r="B45" s="1"/>
      <c r="C45" s="1"/>
      <c r="D45" s="2"/>
      <c r="E45" s="1"/>
    </row>
    <row r="46" spans="1:19" ht="13.2" x14ac:dyDescent="0.15">
      <c r="B46" s="1"/>
      <c r="C46" s="1"/>
      <c r="D46" s="15"/>
      <c r="E46" s="1"/>
    </row>
    <row r="47" spans="1:19" ht="13.2" x14ac:dyDescent="0.15">
      <c r="B47" s="1"/>
      <c r="C47" s="1"/>
      <c r="D47" s="15"/>
      <c r="E47" s="1"/>
    </row>
    <row r="48" spans="1:19" ht="13.2" x14ac:dyDescent="0.15">
      <c r="B48" s="1"/>
      <c r="C48" s="1"/>
      <c r="D48" s="15"/>
      <c r="E48" s="1"/>
    </row>
    <row r="49" spans="2:5" ht="13.2" x14ac:dyDescent="0.15">
      <c r="B49" s="1"/>
      <c r="C49" s="1"/>
      <c r="D49" s="15"/>
      <c r="E49" s="1"/>
    </row>
    <row r="50" spans="2:5" ht="13.2" x14ac:dyDescent="0.15">
      <c r="B50" s="1"/>
      <c r="C50" s="1"/>
      <c r="D50" s="15"/>
      <c r="E50" s="1"/>
    </row>
    <row r="51" spans="2:5" ht="13.2" x14ac:dyDescent="0.15">
      <c r="B51" s="1"/>
      <c r="C51" s="1"/>
      <c r="D51" s="15"/>
      <c r="E51" s="1"/>
    </row>
    <row r="52" spans="2:5" ht="13.2" x14ac:dyDescent="0.15">
      <c r="B52" s="1"/>
      <c r="C52" s="1"/>
      <c r="D52" s="15"/>
      <c r="E52" s="1"/>
    </row>
    <row r="53" spans="2:5" ht="13.2" x14ac:dyDescent="0.15">
      <c r="B53" s="1"/>
      <c r="C53" s="1"/>
      <c r="D53" s="15"/>
      <c r="E53" s="1"/>
    </row>
    <row r="54" spans="2:5" ht="13.2" x14ac:dyDescent="0.15">
      <c r="B54" s="1"/>
      <c r="C54" s="1"/>
      <c r="D54" s="15"/>
      <c r="E54" s="1"/>
    </row>
    <row r="55" spans="2:5" ht="13.2" x14ac:dyDescent="0.15">
      <c r="B55" s="1"/>
      <c r="C55" s="1"/>
      <c r="D55" s="15"/>
      <c r="E55" s="1"/>
    </row>
    <row r="56" spans="2:5" ht="13.2" x14ac:dyDescent="0.15">
      <c r="B56" s="1"/>
      <c r="C56" s="1"/>
      <c r="D56" s="15"/>
      <c r="E56" s="1"/>
    </row>
    <row r="57" spans="2:5" ht="13.2" x14ac:dyDescent="0.15">
      <c r="B57" s="1"/>
      <c r="C57" s="1"/>
      <c r="D57" s="15"/>
      <c r="E57" s="1"/>
    </row>
    <row r="58" spans="2:5" ht="13.2" x14ac:dyDescent="0.15">
      <c r="B58" s="1"/>
      <c r="C58" s="1"/>
      <c r="D58" s="15"/>
      <c r="E58" s="1"/>
    </row>
    <row r="59" spans="2:5" ht="13.2" x14ac:dyDescent="0.15">
      <c r="B59" s="1"/>
      <c r="C59" s="1"/>
      <c r="D59" s="15"/>
      <c r="E59" s="1"/>
    </row>
    <row r="60" spans="2:5" x14ac:dyDescent="0.15">
      <c r="B60" s="1"/>
      <c r="C60" s="1"/>
      <c r="E60" s="1"/>
    </row>
    <row r="61" spans="2:5" x14ac:dyDescent="0.15">
      <c r="B61" s="1"/>
      <c r="C61" s="1"/>
      <c r="E61" s="1"/>
    </row>
    <row r="64" spans="2:5" ht="24" customHeight="1" x14ac:dyDescent="0.15"/>
  </sheetData>
  <mergeCells count="13">
    <mergeCell ref="O3:Q4"/>
    <mergeCell ref="C38:Q38"/>
    <mergeCell ref="C4:E4"/>
    <mergeCell ref="F4:H4"/>
    <mergeCell ref="I4:K4"/>
    <mergeCell ref="L4:N4"/>
    <mergeCell ref="C41:L41"/>
    <mergeCell ref="C39:F39"/>
    <mergeCell ref="B2:H2"/>
    <mergeCell ref="C40:L40"/>
    <mergeCell ref="C3:H3"/>
    <mergeCell ref="I3:N3"/>
    <mergeCell ref="B3:B5"/>
  </mergeCells>
  <phoneticPr fontId="4"/>
  <pageMargins left="0.59055118110236227" right="0.59055118110236227" top="0.59055118110236227" bottom="0.59055118110236227" header="0.15748031496062992" footer="0.51181102362204722"/>
  <pageSetup paperSize="9" orientation="landscape" r:id="rId1"/>
  <headerFooter alignWithMargins="0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事業用自動車事故統計</vt:lpstr>
      <vt:lpstr>事業用自動車事故統計!Print_Titles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菊池　和彦</dc:creator>
  <cp:lastModifiedBy>BARA2</cp:lastModifiedBy>
  <cp:lastPrinted>2022-04-12T04:04:11Z</cp:lastPrinted>
  <dcterms:created xsi:type="dcterms:W3CDTF">2000-04-06T05:55:21Z</dcterms:created>
  <dcterms:modified xsi:type="dcterms:W3CDTF">2023-04-12T02:51:32Z</dcterms:modified>
</cp:coreProperties>
</file>